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/>
  <mc:AlternateContent xmlns:mc="http://schemas.openxmlformats.org/markup-compatibility/2006">
    <mc:Choice Requires="x15">
      <x15ac:absPath xmlns:x15ac="http://schemas.microsoft.com/office/spreadsheetml/2010/11/ac" url="C:\Users\xy\Desktop\"/>
    </mc:Choice>
  </mc:AlternateContent>
  <xr:revisionPtr revIDLastSave="0" documentId="13_ncr:1_{FEEC3110-0CA6-4B7E-A65E-50E80F1EF6C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ONLINE č.2 súčasnosť" sheetId="6" r:id="rId1"/>
    <sheet name="fin.štatistiky" sheetId="7" r:id="rId2"/>
    <sheet name="ONLINE č.1" sheetId="4" r:id="rId3"/>
    <sheet name="finálové štatistiky" sheetId="5" r:id="rId4"/>
  </sheets>
  <definedNames>
    <definedName name="_xlnm._FilterDatabase" localSheetId="2" hidden="1">'ONLINE č.1'!$A$4:$AO$42</definedName>
  </definedNames>
  <calcPr calcId="181029"/>
</workbook>
</file>

<file path=xl/calcChain.xml><?xml version="1.0" encoding="utf-8"?>
<calcChain xmlns="http://schemas.openxmlformats.org/spreadsheetml/2006/main">
  <c r="O38" i="6" l="1"/>
  <c r="C38" i="6"/>
  <c r="O37" i="6"/>
  <c r="C37" i="6"/>
  <c r="O36" i="6"/>
  <c r="C36" i="6"/>
  <c r="O35" i="6"/>
  <c r="C35" i="6"/>
  <c r="O34" i="6"/>
  <c r="C34" i="6"/>
  <c r="O29" i="6"/>
  <c r="C29" i="6"/>
  <c r="O32" i="6"/>
  <c r="C32" i="6"/>
  <c r="O33" i="6"/>
  <c r="C33" i="6"/>
  <c r="O31" i="6"/>
  <c r="C31" i="6"/>
  <c r="O30" i="6"/>
  <c r="C30" i="6"/>
  <c r="O28" i="6"/>
  <c r="C28" i="6"/>
  <c r="O22" i="6"/>
  <c r="C22" i="6"/>
  <c r="O25" i="6"/>
  <c r="C25" i="6"/>
  <c r="O20" i="6"/>
  <c r="C20" i="6"/>
  <c r="O26" i="6"/>
  <c r="C26" i="6"/>
  <c r="O27" i="6"/>
  <c r="C27" i="6"/>
  <c r="O19" i="6"/>
  <c r="C19" i="6"/>
  <c r="O21" i="6"/>
  <c r="C21" i="6"/>
  <c r="O24" i="6"/>
  <c r="C24" i="6"/>
  <c r="O23" i="6"/>
  <c r="C23" i="6"/>
  <c r="O12" i="6"/>
  <c r="C12" i="6"/>
  <c r="O4" i="6"/>
  <c r="C4" i="6"/>
  <c r="O11" i="6"/>
  <c r="C11" i="6"/>
  <c r="O9" i="6"/>
  <c r="C9" i="6"/>
  <c r="O8" i="6"/>
  <c r="C8" i="6"/>
  <c r="O5" i="6"/>
  <c r="C5" i="6"/>
  <c r="O10" i="6"/>
  <c r="C10" i="6"/>
  <c r="O7" i="6"/>
  <c r="C7" i="6"/>
  <c r="O6" i="6"/>
  <c r="C6" i="6"/>
  <c r="C13" i="4" l="1"/>
  <c r="C9" i="4"/>
  <c r="C7" i="4"/>
  <c r="C4" i="4"/>
  <c r="C5" i="4"/>
  <c r="C6" i="4"/>
  <c r="C8" i="4"/>
  <c r="C10" i="4"/>
  <c r="C11" i="4"/>
  <c r="C12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O16" i="4"/>
  <c r="O12" i="4"/>
  <c r="O41" i="4"/>
  <c r="O36" i="4"/>
  <c r="O31" i="4"/>
  <c r="O34" i="4"/>
  <c r="O33" i="4"/>
  <c r="O26" i="4"/>
  <c r="O28" i="4"/>
  <c r="O27" i="4"/>
  <c r="O23" i="4"/>
  <c r="O18" i="4"/>
  <c r="O15" i="4"/>
  <c r="O17" i="4"/>
  <c r="O13" i="4"/>
  <c r="O20" i="4"/>
  <c r="O21" i="4"/>
  <c r="O22" i="4"/>
  <c r="O24" i="4"/>
  <c r="O25" i="4"/>
  <c r="O29" i="4"/>
  <c r="O30" i="4"/>
  <c r="O32" i="4"/>
  <c r="O35" i="4"/>
  <c r="O37" i="4"/>
  <c r="O38" i="4"/>
  <c r="O39" i="4"/>
  <c r="O40" i="4"/>
  <c r="O42" i="4"/>
  <c r="O19" i="4" l="1"/>
  <c r="O10" i="4"/>
  <c r="O8" i="4"/>
  <c r="O5" i="4" l="1"/>
  <c r="O4" i="4"/>
  <c r="O11" i="4"/>
  <c r="O14" i="4"/>
  <c r="O7" i="4"/>
  <c r="O9" i="4"/>
  <c r="O6" i="4"/>
</calcChain>
</file>

<file path=xl/sharedStrings.xml><?xml version="1.0" encoding="utf-8"?>
<sst xmlns="http://schemas.openxmlformats.org/spreadsheetml/2006/main" count="839" uniqueCount="95">
  <si>
    <t>PORADIE</t>
  </si>
  <si>
    <t>MENO HRÁČA</t>
  </si>
  <si>
    <t>BODY</t>
  </si>
  <si>
    <t>V - ZÁPASY</t>
  </si>
  <si>
    <t>P - ZÁPASY</t>
  </si>
  <si>
    <t>V - LEGY</t>
  </si>
  <si>
    <t>P - LEGY</t>
  </si>
  <si>
    <t>1.kolo</t>
  </si>
  <si>
    <t>2.kolo</t>
  </si>
  <si>
    <t>3.kolo</t>
  </si>
  <si>
    <t>4.kolo</t>
  </si>
  <si>
    <t>5.kolo</t>
  </si>
  <si>
    <t>6.kolo</t>
  </si>
  <si>
    <t>7.kolo</t>
  </si>
  <si>
    <t>8.kolo</t>
  </si>
  <si>
    <t>9.kolo</t>
  </si>
  <si>
    <t>10.kolo</t>
  </si>
  <si>
    <t>11.kolo</t>
  </si>
  <si>
    <t>12.kolo</t>
  </si>
  <si>
    <t>13.kolo</t>
  </si>
  <si>
    <t>body</t>
  </si>
  <si>
    <t>-</t>
  </si>
  <si>
    <t>miesto</t>
  </si>
  <si>
    <t>Michal Škula</t>
  </si>
  <si>
    <t>Marián Polc</t>
  </si>
  <si>
    <t>František Boďo</t>
  </si>
  <si>
    <t>Peter Pánik</t>
  </si>
  <si>
    <t>Ján Tonkovič</t>
  </si>
  <si>
    <t>Dávid Rajnoha</t>
  </si>
  <si>
    <t>Róbert Molnár</t>
  </si>
  <si>
    <t>Juraj Mariš</t>
  </si>
  <si>
    <t>Jana Škulová</t>
  </si>
  <si>
    <t>Vladimír Ondrišek</t>
  </si>
  <si>
    <t xml:space="preserve">Adam Zbonka </t>
  </si>
  <si>
    <t>Adam Červený</t>
  </si>
  <si>
    <t>Erika Babocká</t>
  </si>
  <si>
    <t>Kristína Holubová</t>
  </si>
  <si>
    <t>180/171</t>
  </si>
  <si>
    <t>HIGH OUT</t>
  </si>
  <si>
    <t>HIGH OUT SCORE</t>
  </si>
  <si>
    <t>DO 18. ŠÍPKY</t>
  </si>
  <si>
    <t>DO 15. ŠÍPKY</t>
  </si>
  <si>
    <t>DO 12. ŠÍPKY</t>
  </si>
  <si>
    <t>ÚČASŤ</t>
  </si>
  <si>
    <t>HERNÁ 
ÚSPEŠNOSŤ</t>
  </si>
  <si>
    <t>ONLINE ZMŠL</t>
  </si>
  <si>
    <t>Oliver Novotný</t>
  </si>
  <si>
    <t>Miroslav Rajnoha</t>
  </si>
  <si>
    <t>Matej Škula</t>
  </si>
  <si>
    <t>Vladimír Rajnoha</t>
  </si>
  <si>
    <t>Štefan Bilas</t>
  </si>
  <si>
    <t>Dávid Ševce</t>
  </si>
  <si>
    <t>Denis Ševce</t>
  </si>
  <si>
    <t>Henrieta Holá</t>
  </si>
  <si>
    <t>Peter Minár</t>
  </si>
  <si>
    <t xml:space="preserve"> Vladimír Rajnoha JR</t>
  </si>
  <si>
    <t>Lucia Saparová</t>
  </si>
  <si>
    <t>Stanislav Adamus</t>
  </si>
  <si>
    <t>1.KOLO</t>
  </si>
  <si>
    <t>2.KOLO</t>
  </si>
  <si>
    <t>3.KOLO</t>
  </si>
  <si>
    <t>4.KOLO</t>
  </si>
  <si>
    <t>5.KOLO</t>
  </si>
  <si>
    <t>6.KOLO</t>
  </si>
  <si>
    <t>Miroslav Štrba</t>
  </si>
  <si>
    <t>7.KOLO</t>
  </si>
  <si>
    <t>Juraj Hlavatý</t>
  </si>
  <si>
    <t>Miroslav Solčiansky</t>
  </si>
  <si>
    <t>8.KOLO</t>
  </si>
  <si>
    <t>Dalibor Martišek</t>
  </si>
  <si>
    <t>Dominik Bulko</t>
  </si>
  <si>
    <t>Stanislav Bartoš</t>
  </si>
  <si>
    <t>Miroslav Gažovič</t>
  </si>
  <si>
    <t>Miroslav Valach</t>
  </si>
  <si>
    <t>Michal Paluch</t>
  </si>
  <si>
    <t>9.KOLO</t>
  </si>
  <si>
    <t>10.KOLO</t>
  </si>
  <si>
    <t>11.KOLO</t>
  </si>
  <si>
    <t>12.KOLO</t>
  </si>
  <si>
    <t>Marek Hladík</t>
  </si>
  <si>
    <t>Daniel Kordoš</t>
  </si>
  <si>
    <t>Rudolf Klopan</t>
  </si>
  <si>
    <t>Samuel Medek</t>
  </si>
  <si>
    <t>13.KOLO</t>
  </si>
  <si>
    <t>Vladimír Ondríšek</t>
  </si>
  <si>
    <t>ONLINE ZMŠL  II.- liga</t>
  </si>
  <si>
    <t>ONLINE ZMŠL  I.- liga</t>
  </si>
  <si>
    <t xml:space="preserve">Michal Palúch </t>
  </si>
  <si>
    <t>HOSŤ Milan Dolinský</t>
  </si>
  <si>
    <t>PeterPánik</t>
  </si>
  <si>
    <t xml:space="preserve">Erika Babocká </t>
  </si>
  <si>
    <t>1. kolo</t>
  </si>
  <si>
    <t>Tomáš Kurdi</t>
  </si>
  <si>
    <t>Juraj Valný</t>
  </si>
  <si>
    <t>5,kolo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</si>
</sst>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6" x14ac:knownFonts="1">
    <font>
      <sz val="11"/>
      <color theme="1"/>
      <name val="Century Gothic"/>
      <family val="2"/>
      <charset val="238"/>
      <scheme val="minor"/>
    </font>
    <font>
      <sz val="11"/>
      <color theme="1"/>
      <name val="Century Gothic"/>
      <family val="2"/>
      <charset val="238"/>
      <scheme val="minor"/>
    </font>
    <font>
      <b/>
      <sz val="11"/>
      <color theme="1"/>
      <name val="Century Gothic"/>
      <family val="2"/>
      <charset val="238"/>
      <scheme val="minor"/>
    </font>
    <font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entury Gothic"/>
      <family val="2"/>
      <scheme val="minor"/>
    </font>
    <font>
      <sz val="10"/>
      <name val="Arial CE"/>
      <charset val="238"/>
    </font>
    <font>
      <sz val="12"/>
      <name val="Arial Narrow"/>
      <family val="2"/>
    </font>
    <font>
      <b/>
      <sz val="14"/>
      <color rgb="FFFF0000"/>
      <name val="Century Gothic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color theme="0"/>
      <name val="Century Gothic"/>
      <family val="2"/>
      <charset val="238"/>
      <scheme val="minor"/>
    </font>
    <font>
      <b/>
      <sz val="10"/>
      <color theme="0"/>
      <name val="Times New Roman"/>
      <family val="1"/>
      <charset val="238"/>
    </font>
    <font>
      <sz val="11"/>
      <name val="Century Gothic"/>
      <family val="2"/>
      <charset val="238"/>
      <scheme val="minor"/>
    </font>
    <font>
      <sz val="8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4"/>
      <color theme="0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color rgb="FFFFFF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3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6" fillId="0" borderId="0"/>
    <xf numFmtId="0" fontId="5" fillId="0" borderId="0"/>
    <xf numFmtId="0" fontId="7" fillId="0" borderId="0"/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8" fillId="0" borderId="0" xfId="0" applyFont="1"/>
    <xf numFmtId="0" fontId="12" fillId="5" borderId="2" xfId="17" applyFont="1" applyFill="1" applyBorder="1" applyAlignment="1">
      <alignment horizontal="center" vertical="center"/>
    </xf>
    <xf numFmtId="164" fontId="13" fillId="6" borderId="2" xfId="8" applyNumberFormat="1" applyFont="1" applyFill="1" applyBorder="1" applyAlignment="1">
      <alignment horizontal="center"/>
    </xf>
    <xf numFmtId="1" fontId="13" fillId="6" borderId="2" xfId="3" applyNumberFormat="1" applyFont="1" applyFill="1" applyBorder="1" applyAlignment="1">
      <alignment horizontal="center" vertical="center"/>
    </xf>
    <xf numFmtId="0" fontId="13" fillId="6" borderId="2" xfId="1" applyFont="1" applyFill="1" applyBorder="1" applyAlignment="1">
      <alignment horizontal="center" vertical="center"/>
    </xf>
    <xf numFmtId="0" fontId="13" fillId="6" borderId="2" xfId="3" applyFont="1" applyFill="1" applyBorder="1" applyAlignment="1">
      <alignment horizontal="center" vertical="center"/>
    </xf>
    <xf numFmtId="9" fontId="13" fillId="6" borderId="2" xfId="22" applyFont="1" applyFill="1" applyBorder="1" applyAlignment="1">
      <alignment horizontal="center" vertical="center"/>
    </xf>
    <xf numFmtId="1" fontId="13" fillId="6" borderId="2" xfId="14" applyNumberFormat="1" applyFont="1" applyFill="1" applyBorder="1" applyAlignment="1" applyProtection="1">
      <alignment horizontal="center"/>
      <protection locked="0"/>
    </xf>
    <xf numFmtId="0" fontId="15" fillId="6" borderId="0" xfId="0" applyFont="1" applyFill="1"/>
    <xf numFmtId="0" fontId="17" fillId="5" borderId="0" xfId="0" applyFont="1" applyFill="1"/>
    <xf numFmtId="0" fontId="1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5" borderId="0" xfId="0" applyFill="1"/>
    <xf numFmtId="0" fontId="0" fillId="7" borderId="0" xfId="0" applyFill="1"/>
    <xf numFmtId="0" fontId="15" fillId="7" borderId="0" xfId="0" applyFont="1" applyFill="1"/>
    <xf numFmtId="0" fontId="17" fillId="7" borderId="0" xfId="0" applyFont="1" applyFill="1"/>
    <xf numFmtId="0" fontId="11" fillId="0" borderId="0" xfId="0" applyFont="1"/>
    <xf numFmtId="0" fontId="14" fillId="8" borderId="2" xfId="1" applyFont="1" applyFill="1" applyBorder="1" applyAlignment="1">
      <alignment horizontal="center" vertical="center"/>
    </xf>
    <xf numFmtId="0" fontId="14" fillId="8" borderId="2" xfId="3" applyFont="1" applyFill="1" applyBorder="1" applyAlignment="1">
      <alignment horizontal="center" vertical="center"/>
    </xf>
    <xf numFmtId="9" fontId="14" fillId="8" borderId="2" xfId="22" applyFont="1" applyFill="1" applyBorder="1" applyAlignment="1">
      <alignment horizontal="center" vertical="center"/>
    </xf>
    <xf numFmtId="0" fontId="11" fillId="8" borderId="2" xfId="0" applyFont="1" applyFill="1" applyBorder="1"/>
    <xf numFmtId="0" fontId="11" fillId="8" borderId="2" xfId="0" applyFont="1" applyFill="1" applyBorder="1" applyAlignment="1">
      <alignment horizontal="center"/>
    </xf>
    <xf numFmtId="1" fontId="13" fillId="8" borderId="2" xfId="3" applyNumberFormat="1" applyFont="1" applyFill="1" applyBorder="1" applyAlignment="1">
      <alignment horizontal="center" vertical="center"/>
    </xf>
    <xf numFmtId="0" fontId="11" fillId="7" borderId="0" xfId="0" applyFont="1" applyFill="1"/>
    <xf numFmtId="0" fontId="13" fillId="7" borderId="0" xfId="0" applyFont="1" applyFill="1"/>
    <xf numFmtId="0" fontId="14" fillId="7" borderId="0" xfId="0" applyFont="1" applyFill="1"/>
    <xf numFmtId="0" fontId="9" fillId="9" borderId="2" xfId="4" applyFont="1" applyFill="1" applyBorder="1" applyAlignment="1">
      <alignment horizontal="center" vertical="center"/>
    </xf>
    <xf numFmtId="0" fontId="9" fillId="9" borderId="2" xfId="1" applyFont="1" applyFill="1" applyBorder="1" applyAlignment="1">
      <alignment horizontal="center" vertical="center"/>
    </xf>
    <xf numFmtId="1" fontId="9" fillId="9" borderId="2" xfId="3" applyNumberFormat="1" applyFont="1" applyFill="1" applyBorder="1" applyAlignment="1">
      <alignment horizontal="center" vertical="center"/>
    </xf>
    <xf numFmtId="0" fontId="9" fillId="9" borderId="2" xfId="3" applyFont="1" applyFill="1" applyBorder="1" applyAlignment="1">
      <alignment horizontal="center" vertical="center"/>
    </xf>
    <xf numFmtId="9" fontId="9" fillId="9" borderId="2" xfId="22" applyFont="1" applyFill="1" applyBorder="1" applyAlignment="1">
      <alignment horizontal="center" vertical="center"/>
    </xf>
    <xf numFmtId="1" fontId="9" fillId="9" borderId="2" xfId="14" applyNumberFormat="1" applyFont="1" applyFill="1" applyBorder="1" applyAlignment="1" applyProtection="1">
      <alignment horizontal="center"/>
      <protection locked="0"/>
    </xf>
    <xf numFmtId="164" fontId="9" fillId="9" borderId="2" xfId="8" applyNumberFormat="1" applyFont="1" applyFill="1" applyBorder="1" applyAlignment="1">
      <alignment horizontal="center"/>
    </xf>
    <xf numFmtId="0" fontId="19" fillId="9" borderId="2" xfId="3" applyFont="1" applyFill="1" applyBorder="1" applyAlignment="1">
      <alignment horizontal="center" vertical="center"/>
    </xf>
    <xf numFmtId="0" fontId="19" fillId="6" borderId="2" xfId="3" applyFont="1" applyFill="1" applyBorder="1" applyAlignment="1">
      <alignment horizontal="center" vertical="center"/>
    </xf>
    <xf numFmtId="0" fontId="19" fillId="8" borderId="2" xfId="3" applyFont="1" applyFill="1" applyBorder="1" applyAlignment="1">
      <alignment horizontal="center" vertical="center"/>
    </xf>
    <xf numFmtId="0" fontId="2" fillId="7" borderId="0" xfId="0" applyFont="1" applyFill="1"/>
    <xf numFmtId="0" fontId="2" fillId="0" borderId="0" xfId="0" applyFont="1"/>
    <xf numFmtId="0" fontId="1" fillId="7" borderId="0" xfId="0" applyFont="1" applyFill="1"/>
    <xf numFmtId="0" fontId="1" fillId="0" borderId="0" xfId="0" applyFont="1"/>
    <xf numFmtId="1" fontId="10" fillId="8" borderId="2" xfId="14" applyNumberFormat="1" applyFont="1" applyFill="1" applyBorder="1" applyAlignment="1" applyProtection="1">
      <alignment horizontal="center"/>
      <protection locked="0"/>
    </xf>
    <xf numFmtId="0" fontId="21" fillId="8" borderId="2" xfId="0" applyFont="1" applyFill="1" applyBorder="1" applyAlignment="1">
      <alignment horizontal="center"/>
    </xf>
    <xf numFmtId="0" fontId="13" fillId="6" borderId="2" xfId="4" applyFont="1" applyFill="1" applyBorder="1" applyAlignment="1">
      <alignment horizontal="center" vertical="center"/>
    </xf>
    <xf numFmtId="1" fontId="20" fillId="8" borderId="2" xfId="1" applyNumberFormat="1" applyFont="1" applyFill="1" applyBorder="1" applyAlignment="1">
      <alignment horizontal="center" vertical="center"/>
    </xf>
    <xf numFmtId="0" fontId="17" fillId="10" borderId="0" xfId="0" applyFont="1" applyFill="1"/>
    <xf numFmtId="0" fontId="14" fillId="7" borderId="2" xfId="1" applyFont="1" applyFill="1" applyBorder="1" applyAlignment="1">
      <alignment horizontal="center" vertical="center"/>
    </xf>
    <xf numFmtId="0" fontId="11" fillId="7" borderId="2" xfId="4" applyFont="1" applyFill="1" applyBorder="1" applyAlignment="1">
      <alignment horizontal="center" vertical="center"/>
    </xf>
    <xf numFmtId="0" fontId="11" fillId="7" borderId="2" xfId="1" applyFont="1" applyFill="1" applyBorder="1" applyAlignment="1">
      <alignment horizontal="center" vertical="center"/>
    </xf>
    <xf numFmtId="1" fontId="11" fillId="7" borderId="2" xfId="3" applyNumberFormat="1" applyFont="1" applyFill="1" applyBorder="1" applyAlignment="1">
      <alignment horizontal="center" vertical="center"/>
    </xf>
    <xf numFmtId="0" fontId="11" fillId="7" borderId="2" xfId="3" applyFont="1" applyFill="1" applyBorder="1" applyAlignment="1">
      <alignment horizontal="center" vertical="center"/>
    </xf>
    <xf numFmtId="9" fontId="11" fillId="7" borderId="2" xfId="22" applyFont="1" applyFill="1" applyBorder="1" applyAlignment="1">
      <alignment horizontal="center" vertical="center"/>
    </xf>
    <xf numFmtId="1" fontId="11" fillId="7" borderId="2" xfId="14" applyNumberFormat="1" applyFont="1" applyFill="1" applyBorder="1" applyAlignment="1" applyProtection="1">
      <alignment horizontal="center"/>
      <protection locked="0"/>
    </xf>
    <xf numFmtId="0" fontId="12" fillId="5" borderId="3" xfId="17" applyFont="1" applyFill="1" applyBorder="1" applyAlignment="1">
      <alignment horizontal="center" vertical="center"/>
    </xf>
    <xf numFmtId="0" fontId="12" fillId="5" borderId="8" xfId="17" applyFont="1" applyFill="1" applyBorder="1" applyAlignment="1">
      <alignment horizontal="center" vertical="center"/>
    </xf>
    <xf numFmtId="0" fontId="11" fillId="7" borderId="12" xfId="4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1" fontId="11" fillId="7" borderId="12" xfId="3" applyNumberFormat="1" applyFont="1" applyFill="1" applyBorder="1" applyAlignment="1">
      <alignment horizontal="center" vertical="center"/>
    </xf>
    <xf numFmtId="0" fontId="11" fillId="7" borderId="12" xfId="3" applyFont="1" applyFill="1" applyBorder="1" applyAlignment="1">
      <alignment horizontal="center" vertical="center"/>
    </xf>
    <xf numFmtId="9" fontId="11" fillId="7" borderId="12" xfId="22" applyFont="1" applyFill="1" applyBorder="1" applyAlignment="1">
      <alignment horizontal="center" vertical="center"/>
    </xf>
    <xf numFmtId="1" fontId="11" fillId="7" borderId="12" xfId="14" applyNumberFormat="1" applyFont="1" applyFill="1" applyBorder="1" applyAlignment="1" applyProtection="1">
      <alignment horizontal="center"/>
      <protection locked="0"/>
    </xf>
    <xf numFmtId="0" fontId="14" fillId="7" borderId="12" xfId="1" applyFont="1" applyFill="1" applyBorder="1" applyAlignment="1">
      <alignment horizontal="center" vertical="center"/>
    </xf>
    <xf numFmtId="14" fontId="10" fillId="5" borderId="2" xfId="17" applyNumberFormat="1" applyFont="1" applyFill="1" applyBorder="1" applyAlignment="1">
      <alignment horizontal="center" vertical="center"/>
    </xf>
    <xf numFmtId="0" fontId="11" fillId="5" borderId="2" xfId="0" applyFont="1" applyFill="1" applyBorder="1"/>
    <xf numFmtId="0" fontId="11" fillId="5" borderId="8" xfId="0" applyFont="1" applyFill="1" applyBorder="1"/>
    <xf numFmtId="14" fontId="10" fillId="5" borderId="3" xfId="17" applyNumberFormat="1" applyFont="1" applyFill="1" applyBorder="1" applyAlignment="1">
      <alignment horizontal="center" vertical="center"/>
    </xf>
    <xf numFmtId="0" fontId="13" fillId="6" borderId="7" xfId="1" applyFont="1" applyFill="1" applyBorder="1" applyAlignment="1">
      <alignment horizontal="center" textRotation="90"/>
    </xf>
    <xf numFmtId="0" fontId="9" fillId="5" borderId="2" xfId="1" applyFont="1" applyFill="1" applyBorder="1" applyAlignment="1">
      <alignment horizontal="center"/>
    </xf>
    <xf numFmtId="0" fontId="13" fillId="6" borderId="2" xfId="3" applyFont="1" applyFill="1" applyBorder="1" applyAlignment="1">
      <alignment horizontal="center" textRotation="90"/>
    </xf>
    <xf numFmtId="0" fontId="9" fillId="5" borderId="2" xfId="1" applyFont="1" applyFill="1" applyBorder="1" applyAlignment="1">
      <alignment horizontal="center" textRotation="90"/>
    </xf>
    <xf numFmtId="0" fontId="13" fillId="6" borderId="2" xfId="1" applyFont="1" applyFill="1" applyBorder="1" applyAlignment="1">
      <alignment horizontal="center" textRotation="90"/>
    </xf>
    <xf numFmtId="0" fontId="9" fillId="5" borderId="2" xfId="3" applyFont="1" applyFill="1" applyBorder="1" applyAlignment="1">
      <alignment horizontal="center" textRotation="90"/>
    </xf>
    <xf numFmtId="0" fontId="24" fillId="10" borderId="2" xfId="17" applyFont="1" applyFill="1" applyBorder="1" applyAlignment="1">
      <alignment horizontal="center" vertical="center"/>
    </xf>
    <xf numFmtId="0" fontId="9" fillId="5" borderId="2" xfId="1" applyFont="1" applyFill="1" applyBorder="1" applyAlignment="1" applyProtection="1">
      <alignment horizontal="center" textRotation="90" wrapText="1"/>
      <protection hidden="1"/>
    </xf>
    <xf numFmtId="0" fontId="13" fillId="6" borderId="2" xfId="3" applyFont="1" applyFill="1" applyBorder="1" applyAlignment="1" applyProtection="1">
      <alignment horizontal="center" textRotation="90"/>
      <protection hidden="1"/>
    </xf>
    <xf numFmtId="0" fontId="13" fillId="6" borderId="2" xfId="1" applyFont="1" applyFill="1" applyBorder="1" applyAlignment="1" applyProtection="1">
      <alignment horizontal="center" textRotation="90"/>
      <protection hidden="1"/>
    </xf>
    <xf numFmtId="0" fontId="9" fillId="5" borderId="2" xfId="3" applyFont="1" applyFill="1" applyBorder="1" applyAlignment="1" applyProtection="1">
      <alignment horizontal="center" textRotation="90"/>
      <protection hidden="1"/>
    </xf>
    <xf numFmtId="9" fontId="9" fillId="5" borderId="2" xfId="1" applyNumberFormat="1" applyFont="1" applyFill="1" applyBorder="1" applyAlignment="1" applyProtection="1">
      <alignment horizontal="center" textRotation="90" wrapText="1"/>
      <protection hidden="1"/>
    </xf>
    <xf numFmtId="0" fontId="23" fillId="10" borderId="4" xfId="2" applyFont="1" applyFill="1" applyBorder="1" applyAlignment="1" applyProtection="1">
      <alignment horizontal="center" vertical="center"/>
      <protection hidden="1"/>
    </xf>
    <xf numFmtId="0" fontId="23" fillId="10" borderId="5" xfId="2" applyFont="1" applyFill="1" applyBorder="1" applyAlignment="1" applyProtection="1">
      <alignment horizontal="center" vertical="center"/>
      <protection hidden="1"/>
    </xf>
    <xf numFmtId="0" fontId="24" fillId="10" borderId="5" xfId="17" applyFont="1" applyFill="1" applyBorder="1" applyAlignment="1">
      <alignment horizontal="center" vertical="center"/>
    </xf>
    <xf numFmtId="0" fontId="20" fillId="10" borderId="6" xfId="0" applyFont="1" applyFill="1" applyBorder="1"/>
    <xf numFmtId="0" fontId="24" fillId="10" borderId="3" xfId="17" applyFont="1" applyFill="1" applyBorder="1" applyAlignment="1">
      <alignment horizontal="center" vertical="center"/>
    </xf>
    <xf numFmtId="0" fontId="22" fillId="5" borderId="2" xfId="2" applyFont="1" applyFill="1" applyBorder="1" applyAlignment="1" applyProtection="1">
      <alignment horizontal="center" vertical="center"/>
      <protection hidden="1"/>
    </xf>
    <xf numFmtId="0" fontId="16" fillId="5" borderId="2" xfId="17" applyFont="1" applyFill="1" applyBorder="1" applyAlignment="1">
      <alignment horizontal="center" vertical="center"/>
    </xf>
    <xf numFmtId="0" fontId="13" fillId="5" borderId="2" xfId="0" applyFont="1" applyFill="1" applyBorder="1"/>
    <xf numFmtId="0" fontId="20" fillId="10" borderId="5" xfId="0" applyFont="1" applyFill="1" applyBorder="1"/>
    <xf numFmtId="0" fontId="25" fillId="11" borderId="7" xfId="4" applyFont="1" applyFill="1" applyBorder="1" applyAlignment="1">
      <alignment horizontal="center" vertical="center"/>
    </xf>
    <xf numFmtId="0" fontId="25" fillId="11" borderId="2" xfId="1" applyFont="1" applyFill="1" applyBorder="1" applyAlignment="1">
      <alignment horizontal="center" vertical="center"/>
    </xf>
    <xf numFmtId="1" fontId="25" fillId="11" borderId="2" xfId="3" applyNumberFormat="1" applyFont="1" applyFill="1" applyBorder="1" applyAlignment="1">
      <alignment horizontal="center" vertical="center"/>
    </xf>
    <xf numFmtId="0" fontId="25" fillId="11" borderId="2" xfId="3" applyFont="1" applyFill="1" applyBorder="1" applyAlignment="1">
      <alignment horizontal="center" vertical="center"/>
    </xf>
    <xf numFmtId="9" fontId="25" fillId="11" borderId="2" xfId="22" applyFont="1" applyFill="1" applyBorder="1" applyAlignment="1">
      <alignment horizontal="center" vertical="center"/>
    </xf>
    <xf numFmtId="1" fontId="25" fillId="11" borderId="2" xfId="14" applyNumberFormat="1" applyFont="1" applyFill="1" applyBorder="1" applyAlignment="1" applyProtection="1">
      <alignment horizontal="center"/>
      <protection locked="0"/>
    </xf>
    <xf numFmtId="1" fontId="25" fillId="11" borderId="8" xfId="14" applyNumberFormat="1" applyFont="1" applyFill="1" applyBorder="1" applyAlignment="1" applyProtection="1">
      <alignment horizontal="center"/>
      <protection locked="0"/>
    </xf>
    <xf numFmtId="1" fontId="25" fillId="11" borderId="3" xfId="14" applyNumberFormat="1" applyFont="1" applyFill="1" applyBorder="1" applyAlignment="1" applyProtection="1">
      <alignment horizontal="center"/>
      <protection locked="0"/>
    </xf>
    <xf numFmtId="164" fontId="25" fillId="11" borderId="2" xfId="8" applyNumberFormat="1" applyFont="1" applyFill="1" applyBorder="1" applyAlignment="1">
      <alignment horizontal="center"/>
    </xf>
    <xf numFmtId="0" fontId="14" fillId="12" borderId="7" xfId="4" applyFont="1" applyFill="1" applyBorder="1" applyAlignment="1">
      <alignment horizontal="center" vertical="center"/>
    </xf>
    <xf numFmtId="0" fontId="14" fillId="12" borderId="2" xfId="1" applyFont="1" applyFill="1" applyBorder="1" applyAlignment="1">
      <alignment horizontal="center" vertical="center"/>
    </xf>
    <xf numFmtId="1" fontId="14" fillId="12" borderId="2" xfId="3" applyNumberFormat="1" applyFont="1" applyFill="1" applyBorder="1" applyAlignment="1">
      <alignment horizontal="center" vertical="center"/>
    </xf>
    <xf numFmtId="0" fontId="14" fillId="12" borderId="2" xfId="3" applyFont="1" applyFill="1" applyBorder="1" applyAlignment="1">
      <alignment horizontal="center" vertical="center"/>
    </xf>
    <xf numFmtId="9" fontId="14" fillId="12" borderId="2" xfId="22" applyFont="1" applyFill="1" applyBorder="1" applyAlignment="1">
      <alignment horizontal="center" vertical="center"/>
    </xf>
    <xf numFmtId="1" fontId="14" fillId="12" borderId="2" xfId="14" applyNumberFormat="1" applyFont="1" applyFill="1" applyBorder="1" applyAlignment="1" applyProtection="1">
      <alignment horizontal="center"/>
      <protection locked="0"/>
    </xf>
    <xf numFmtId="1" fontId="14" fillId="12" borderId="8" xfId="14" applyNumberFormat="1" applyFont="1" applyFill="1" applyBorder="1" applyAlignment="1" applyProtection="1">
      <alignment horizontal="center"/>
      <protection locked="0"/>
    </xf>
    <xf numFmtId="1" fontId="14" fillId="12" borderId="3" xfId="14" applyNumberFormat="1" applyFont="1" applyFill="1" applyBorder="1" applyAlignment="1" applyProtection="1">
      <alignment horizontal="center"/>
      <protection locked="0"/>
    </xf>
    <xf numFmtId="164" fontId="14" fillId="12" borderId="2" xfId="8" applyNumberFormat="1" applyFont="1" applyFill="1" applyBorder="1" applyAlignment="1">
      <alignment horizontal="center"/>
    </xf>
    <xf numFmtId="0" fontId="14" fillId="12" borderId="9" xfId="4" applyFont="1" applyFill="1" applyBorder="1" applyAlignment="1">
      <alignment horizontal="center" vertical="center"/>
    </xf>
    <xf numFmtId="164" fontId="14" fillId="12" borderId="10" xfId="8" applyNumberFormat="1" applyFont="1" applyFill="1" applyBorder="1" applyAlignment="1">
      <alignment horizontal="center"/>
    </xf>
    <xf numFmtId="1" fontId="14" fillId="12" borderId="10" xfId="3" applyNumberFormat="1" applyFont="1" applyFill="1" applyBorder="1" applyAlignment="1">
      <alignment horizontal="center" vertical="center"/>
    </xf>
    <xf numFmtId="0" fontId="14" fillId="12" borderId="10" xfId="1" applyFont="1" applyFill="1" applyBorder="1" applyAlignment="1">
      <alignment horizontal="center" vertical="center"/>
    </xf>
    <xf numFmtId="0" fontId="14" fillId="12" borderId="10" xfId="3" applyFont="1" applyFill="1" applyBorder="1" applyAlignment="1">
      <alignment horizontal="center" vertical="center"/>
    </xf>
    <xf numFmtId="9" fontId="14" fillId="12" borderId="10" xfId="22" applyFont="1" applyFill="1" applyBorder="1" applyAlignment="1">
      <alignment horizontal="center" vertical="center"/>
    </xf>
    <xf numFmtId="1" fontId="14" fillId="12" borderId="10" xfId="14" applyNumberFormat="1" applyFont="1" applyFill="1" applyBorder="1" applyAlignment="1" applyProtection="1">
      <alignment horizontal="center"/>
      <protection locked="0"/>
    </xf>
    <xf numFmtId="1" fontId="14" fillId="12" borderId="11" xfId="14" applyNumberFormat="1" applyFont="1" applyFill="1" applyBorder="1" applyAlignment="1" applyProtection="1">
      <alignment horizontal="center"/>
      <protection locked="0"/>
    </xf>
  </cellXfs>
  <cellStyles count="23">
    <cellStyle name="20 % - zvýraznenie1" xfId="2" builtinId="30"/>
    <cellStyle name="20 % - zvýraznenie2" xfId="4" builtinId="34"/>
    <cellStyle name="40 % - zvýraznenie1" xfId="3" builtinId="31"/>
    <cellStyle name="Normal 2" xfId="11" xr:uid="{00000000-0005-0000-0000-000003000000}"/>
    <cellStyle name="Normal 2 2" xfId="10" xr:uid="{00000000-0005-0000-0000-000004000000}"/>
    <cellStyle name="Normal 2 3" xfId="18" xr:uid="{00000000-0005-0000-0000-000005000000}"/>
    <cellStyle name="Normal 3" xfId="12" xr:uid="{00000000-0005-0000-0000-000006000000}"/>
    <cellStyle name="Normálna" xfId="0" builtinId="0"/>
    <cellStyle name="Normálna 2" xfId="15" xr:uid="{00000000-0005-0000-0000-000007000000}"/>
    <cellStyle name="Normálna 2 2" xfId="5" xr:uid="{00000000-0005-0000-0000-000008000000}"/>
    <cellStyle name="Normálna 2 3" xfId="19" xr:uid="{00000000-0005-0000-0000-000009000000}"/>
    <cellStyle name="Normálna 3" xfId="14" xr:uid="{00000000-0005-0000-0000-00000A000000}"/>
    <cellStyle name="Normálna 4" xfId="7" xr:uid="{00000000-0005-0000-0000-00000B000000}"/>
    <cellStyle name="normálne 2" xfId="9" xr:uid="{00000000-0005-0000-0000-00000D000000}"/>
    <cellStyle name="normálne 2 2" xfId="8" xr:uid="{00000000-0005-0000-0000-00000E000000}"/>
    <cellStyle name="normálne 2 3" xfId="20" xr:uid="{00000000-0005-0000-0000-00000F000000}"/>
    <cellStyle name="normálne 3 2" xfId="6" xr:uid="{00000000-0005-0000-0000-000010000000}"/>
    <cellStyle name="normálne 3 3" xfId="21" xr:uid="{00000000-0005-0000-0000-000011000000}"/>
    <cellStyle name="normálne 4" xfId="17" xr:uid="{00000000-0005-0000-0000-000012000000}"/>
    <cellStyle name="normální 2" xfId="13" xr:uid="{00000000-0005-0000-0000-000013000000}"/>
    <cellStyle name="normální 3" xfId="16" xr:uid="{00000000-0005-0000-0000-000014000000}"/>
    <cellStyle name="Percentá" xfId="22" builtinId="5"/>
    <cellStyle name="Spolu" xfId="1" builtinId="25"/>
  </cellStyles>
  <dxfs count="0"/>
  <tableStyles count="0" defaultTableStyle="TableStyleMedium2" defaultPivotStyle="PivotStyleLight16"/>
  <colors>
    <mruColors>
      <color rgb="FF66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612796</xdr:colOff>
      <xdr:row>0</xdr:row>
      <xdr:rowOff>0</xdr:rowOff>
    </xdr:from>
    <xdr:to>
      <xdr:col>2</xdr:col>
      <xdr:colOff>213363</xdr:colOff>
      <xdr:row>3</xdr:row>
      <xdr:rowOff>108368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CEC0CE96-7D8D-4ABC-AA8A-5E7177CB5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50386" y="-237590"/>
          <a:ext cx="1213268" cy="1688447"/>
        </a:xfrm>
        <a:prstGeom prst="rect">
          <a:avLst/>
        </a:prstGeom>
      </xdr:spPr>
    </xdr:pic>
    <xdr:clientData/>
  </xdr:twoCellAnchor>
  <xdr:twoCellAnchor>
    <xdr:from>
      <xdr:col>0</xdr:col>
      <xdr:colOff>533401</xdr:colOff>
      <xdr:row>15</xdr:row>
      <xdr:rowOff>7616</xdr:rowOff>
    </xdr:from>
    <xdr:to>
      <xdr:col>2</xdr:col>
      <xdr:colOff>251461</xdr:colOff>
      <xdr:row>18</xdr:row>
      <xdr:rowOff>99057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772E5741-8E55-413E-A062-CA3F1FEB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8200" y="2926077"/>
          <a:ext cx="1196341" cy="1805940"/>
        </a:xfrm>
        <a:prstGeom prst="rect">
          <a:avLst/>
        </a:prstGeom>
      </xdr:spPr>
    </xdr:pic>
    <xdr:clientData/>
  </xdr:twoCellAnchor>
  <xdr:twoCellAnchor>
    <xdr:from>
      <xdr:col>0</xdr:col>
      <xdr:colOff>533401</xdr:colOff>
      <xdr:row>14</xdr:row>
      <xdr:rowOff>160015</xdr:rowOff>
    </xdr:from>
    <xdr:to>
      <xdr:col>2</xdr:col>
      <xdr:colOff>251461</xdr:colOff>
      <xdr:row>18</xdr:row>
      <xdr:rowOff>72162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7581F1B8-5530-454E-8A4C-0CBFE00CD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5287" y="2941988"/>
          <a:ext cx="1203064" cy="1806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7619</xdr:rowOff>
    </xdr:from>
    <xdr:to>
      <xdr:col>7</xdr:col>
      <xdr:colOff>218693</xdr:colOff>
      <xdr:row>16</xdr:row>
      <xdr:rowOff>120633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8E6F10B-4507-4963-A91F-5434897A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82879"/>
          <a:ext cx="4874513" cy="27419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17</xdr:row>
      <xdr:rowOff>167640</xdr:rowOff>
    </xdr:from>
    <xdr:to>
      <xdr:col>7</xdr:col>
      <xdr:colOff>228600</xdr:colOff>
      <xdr:row>33</xdr:row>
      <xdr:rowOff>128112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CFEA760-7BC4-4BFD-9575-1756744B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" y="3147060"/>
          <a:ext cx="4914900" cy="27646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7619</xdr:rowOff>
    </xdr:from>
    <xdr:to>
      <xdr:col>7</xdr:col>
      <xdr:colOff>218693</xdr:colOff>
      <xdr:row>16</xdr:row>
      <xdr:rowOff>120633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88F1CE43-CA74-4A59-B8BD-88EFC0F0C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82879"/>
          <a:ext cx="4874513" cy="27419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17</xdr:row>
      <xdr:rowOff>167640</xdr:rowOff>
    </xdr:from>
    <xdr:to>
      <xdr:col>7</xdr:col>
      <xdr:colOff>228600</xdr:colOff>
      <xdr:row>33</xdr:row>
      <xdr:rowOff>128112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E24DCA58-BE57-4229-867B-E1A4C021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" y="3147060"/>
          <a:ext cx="4914900" cy="2764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162878</xdr:rowOff>
    </xdr:from>
    <xdr:to>
      <xdr:col>7</xdr:col>
      <xdr:colOff>236220</xdr:colOff>
      <xdr:row>50</xdr:row>
      <xdr:rowOff>131922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689A3B80-7DCC-4C85-9B5F-6B0AA3BE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21718"/>
          <a:ext cx="4930140" cy="2773204"/>
        </a:xfrm>
        <a:prstGeom prst="rect">
          <a:avLst/>
        </a:prstGeom>
      </xdr:spPr>
    </xdr:pic>
    <xdr:clientData/>
  </xdr:twoCellAnchor>
  <xdr:twoCellAnchor editAs="oneCell">
    <xdr:from>
      <xdr:col>0</xdr:col>
      <xdr:colOff>3698</xdr:colOff>
      <xdr:row>53</xdr:row>
      <xdr:rowOff>22860</xdr:rowOff>
    </xdr:from>
    <xdr:to>
      <xdr:col>7</xdr:col>
      <xdr:colOff>250651</xdr:colOff>
      <xdr:row>69</xdr:row>
      <xdr:rowOff>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462FBD0-D959-4EE0-A09E-E142CAA9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8" y="9311640"/>
          <a:ext cx="4940873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9312</xdr:colOff>
      <xdr:row>72</xdr:row>
      <xdr:rowOff>15240</xdr:rowOff>
    </xdr:from>
    <xdr:to>
      <xdr:col>7</xdr:col>
      <xdr:colOff>266699</xdr:colOff>
      <xdr:row>87</xdr:row>
      <xdr:rowOff>171450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9D544DF0-18E0-4EA2-904B-A42CA4136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12" y="12633960"/>
          <a:ext cx="4951307" cy="2785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47627</xdr:colOff>
      <xdr:row>0</xdr:row>
      <xdr:rowOff>35719</xdr:rowOff>
    </xdr:from>
    <xdr:to>
      <xdr:col>1</xdr:col>
      <xdr:colOff>1428751</xdr:colOff>
      <xdr:row>2</xdr:row>
      <xdr:rowOff>178593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C5C7576-E812-4F58-B76B-57F57041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33377" y="35719"/>
          <a:ext cx="1381124" cy="13811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32</xdr:row>
      <xdr:rowOff>38100</xdr:rowOff>
    </xdr:from>
    <xdr:to>
      <xdr:col>7</xdr:col>
      <xdr:colOff>137160</xdr:colOff>
      <xdr:row>43</xdr:row>
      <xdr:rowOff>57625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34100"/>
          <a:ext cx="4099560" cy="2407919"/>
        </a:xfrm>
        <a:prstGeom prst="rect">
          <a:avLst/>
        </a:prstGeom>
        <a:scene3d>
          <a:camera prst="orthographicFront"/>
          <a:lightRig rig="threePt" dir="t"/>
        </a:scene3d>
        <a:sp3d contourW="25400"/>
      </xdr:spPr>
    </xdr:pic>
    <xdr:clientData/>
  </xdr:twoCellAnchor>
  <xdr:twoCellAnchor editAs="oneCell">
    <xdr:from>
      <xdr:col>10</xdr:col>
      <xdr:colOff>26246</xdr:colOff>
      <xdr:row>17</xdr:row>
      <xdr:rowOff>64770</xdr:rowOff>
    </xdr:from>
    <xdr:to>
      <xdr:col>16</xdr:col>
      <xdr:colOff>327660</xdr:colOff>
      <xdr:row>28</xdr:row>
      <xdr:rowOff>78910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22246" y="3310890"/>
          <a:ext cx="4416214" cy="2311095"/>
        </a:xfrm>
        <a:prstGeom prst="rect">
          <a:avLst/>
        </a:prstGeom>
        <a:scene3d>
          <a:camera prst="orthographicFront"/>
          <a:lightRig rig="threePt" dir="t"/>
        </a:scene3d>
        <a:sp3d contourW="25400"/>
      </xdr:spPr>
    </xdr:pic>
    <xdr:clientData/>
  </xdr:twoCellAnchor>
  <xdr:twoCellAnchor editAs="oneCell">
    <xdr:from>
      <xdr:col>1</xdr:col>
      <xdr:colOff>123825</xdr:colOff>
      <xdr:row>17</xdr:row>
      <xdr:rowOff>16667</xdr:rowOff>
    </xdr:from>
    <xdr:to>
      <xdr:col>7</xdr:col>
      <xdr:colOff>116205</xdr:colOff>
      <xdr:row>28</xdr:row>
      <xdr:rowOff>30001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3425" y="3255167"/>
          <a:ext cx="4107180" cy="2401729"/>
        </a:xfrm>
        <a:prstGeom prst="rect">
          <a:avLst/>
        </a:prstGeom>
        <a:scene3d>
          <a:camera prst="orthographicFront"/>
          <a:lightRig rig="threePt" dir="t"/>
        </a:scene3d>
        <a:sp3d contourW="25400"/>
      </xdr:spPr>
    </xdr:pic>
    <xdr:clientData/>
  </xdr:twoCellAnchor>
  <xdr:twoCellAnchor editAs="oneCell">
    <xdr:from>
      <xdr:col>1</xdr:col>
      <xdr:colOff>133350</xdr:colOff>
      <xdr:row>2</xdr:row>
      <xdr:rowOff>57150</xdr:rowOff>
    </xdr:from>
    <xdr:to>
      <xdr:col>7</xdr:col>
      <xdr:colOff>115823</xdr:colOff>
      <xdr:row>13</xdr:row>
      <xdr:rowOff>64912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50" y="438150"/>
          <a:ext cx="4097273" cy="2396156"/>
        </a:xfrm>
        <a:prstGeom prst="rect">
          <a:avLst/>
        </a:prstGeom>
        <a:scene3d>
          <a:camera prst="orthographicFront"/>
          <a:lightRig rig="threePt" dir="t"/>
        </a:scene3d>
        <a:sp3d contourW="25400"/>
      </xdr:spPr>
    </xdr:pic>
    <xdr:clientData/>
  </xdr:twoCellAnchor>
  <xdr:twoCellAnchor editAs="oneCell">
    <xdr:from>
      <xdr:col>10</xdr:col>
      <xdr:colOff>43181</xdr:colOff>
      <xdr:row>2</xdr:row>
      <xdr:rowOff>66675</xdr:rowOff>
    </xdr:from>
    <xdr:to>
      <xdr:col>16</xdr:col>
      <xdr:colOff>315936</xdr:colOff>
      <xdr:row>13</xdr:row>
      <xdr:rowOff>50006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39181" y="447675"/>
          <a:ext cx="4387555" cy="2371725"/>
        </a:xfrm>
        <a:prstGeom prst="rect">
          <a:avLst/>
        </a:prstGeom>
        <a:effectLst>
          <a:softEdge rad="0"/>
        </a:effectLst>
        <a:scene3d>
          <a:camera prst="orthographicFront"/>
          <a:lightRig rig="threePt" dir="t"/>
        </a:scene3d>
        <a:sp3d contourW="25400">
          <a:contourClr>
            <a:schemeClr val="tx1"/>
          </a:contourClr>
        </a:sp3d>
      </xdr:spPr>
    </xdr:pic>
    <xdr:clientData/>
  </xdr:twoCellAnchor>
  <xdr:twoCellAnchor editAs="oneCell">
    <xdr:from>
      <xdr:col>9</xdr:col>
      <xdr:colOff>601980</xdr:colOff>
      <xdr:row>32</xdr:row>
      <xdr:rowOff>26192</xdr:rowOff>
    </xdr:from>
    <xdr:to>
      <xdr:col>16</xdr:col>
      <xdr:colOff>281940</xdr:colOff>
      <xdr:row>43</xdr:row>
      <xdr:rowOff>65245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88380" y="6061232"/>
          <a:ext cx="4480560" cy="2336007"/>
        </a:xfrm>
        <a:prstGeom prst="rect">
          <a:avLst/>
        </a:prstGeom>
      </xdr:spPr>
    </xdr:pic>
    <xdr:clientData/>
  </xdr:twoCellAnchor>
  <xdr:twoCellAnchor editAs="oneCell">
    <xdr:from>
      <xdr:col>1</xdr:col>
      <xdr:colOff>127849</xdr:colOff>
      <xdr:row>47</xdr:row>
      <xdr:rowOff>27764</xdr:rowOff>
    </xdr:from>
    <xdr:to>
      <xdr:col>7</xdr:col>
      <xdr:colOff>146221</xdr:colOff>
      <xdr:row>57</xdr:row>
      <xdr:rowOff>201452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8409" y="8501204"/>
          <a:ext cx="4041732" cy="22734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46</xdr:row>
      <xdr:rowOff>228600</xdr:rowOff>
    </xdr:from>
    <xdr:to>
      <xdr:col>16</xdr:col>
      <xdr:colOff>642169</xdr:colOff>
      <xdr:row>59</xdr:row>
      <xdr:rowOff>57714</xdr:rowOff>
    </xdr:to>
    <xdr:pic>
      <xdr:nvPicPr>
        <xdr:cNvPr id="11" name="Obrázok 10" descr="finae 9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80509" y="8655803"/>
          <a:ext cx="4710474" cy="2628900"/>
        </a:xfrm>
        <a:prstGeom prst="rect">
          <a:avLst/>
        </a:prstGeom>
      </xdr:spPr>
    </xdr:pic>
    <xdr:clientData/>
  </xdr:twoCellAnchor>
  <xdr:twoCellAnchor editAs="oneCell">
    <xdr:from>
      <xdr:col>16</xdr:col>
      <xdr:colOff>532754</xdr:colOff>
      <xdr:row>46</xdr:row>
      <xdr:rowOff>226017</xdr:rowOff>
    </xdr:from>
    <xdr:to>
      <xdr:col>23</xdr:col>
      <xdr:colOff>462295</xdr:colOff>
      <xdr:row>59</xdr:row>
      <xdr:rowOff>55139</xdr:rowOff>
    </xdr:to>
    <xdr:pic>
      <xdr:nvPicPr>
        <xdr:cNvPr id="12" name="Obrázok 11" descr="finale 91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81568" y="8653220"/>
          <a:ext cx="4675896" cy="262890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</xdr:colOff>
      <xdr:row>135</xdr:row>
      <xdr:rowOff>38100</xdr:rowOff>
    </xdr:from>
    <xdr:to>
      <xdr:col>10</xdr:col>
      <xdr:colOff>145673</xdr:colOff>
      <xdr:row>151</xdr:row>
      <xdr:rowOff>209100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4CFFE080-4529-4C3A-B105-F0CE80EC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621" y="29184600"/>
          <a:ext cx="6359677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632883</xdr:colOff>
      <xdr:row>64</xdr:row>
      <xdr:rowOff>66675</xdr:rowOff>
    </xdr:from>
    <xdr:to>
      <xdr:col>10</xdr:col>
      <xdr:colOff>92963</xdr:colOff>
      <xdr:row>81</xdr:row>
      <xdr:rowOff>13001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D055A32F-51C9-4F89-BB56-F775166A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2883" y="11382375"/>
          <a:ext cx="6127580" cy="3446764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105834</xdr:colOff>
      <xdr:row>64</xdr:row>
      <xdr:rowOff>66676</xdr:rowOff>
    </xdr:from>
    <xdr:to>
      <xdr:col>19</xdr:col>
      <xdr:colOff>219075</xdr:colOff>
      <xdr:row>81</xdr:row>
      <xdr:rowOff>5358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14B5540-DECC-4ACA-BA4A-C9FCD3E2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3334" y="11382376"/>
          <a:ext cx="6113991" cy="3439120"/>
        </a:xfrm>
        <a:prstGeom prst="rect">
          <a:avLst/>
        </a:prstGeom>
      </xdr:spPr>
    </xdr:pic>
    <xdr:clientData/>
  </xdr:twoCellAnchor>
  <xdr:twoCellAnchor editAs="oneCell">
    <xdr:from>
      <xdr:col>0</xdr:col>
      <xdr:colOff>644526</xdr:colOff>
      <xdr:row>88</xdr:row>
      <xdr:rowOff>19049</xdr:rowOff>
    </xdr:from>
    <xdr:to>
      <xdr:col>10</xdr:col>
      <xdr:colOff>122837</xdr:colOff>
      <xdr:row>104</xdr:row>
      <xdr:rowOff>190049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03E9E4F-07BD-49A7-8D3E-3A735949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4526" y="19045237"/>
          <a:ext cx="6383936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111</xdr:row>
      <xdr:rowOff>33932</xdr:rowOff>
    </xdr:from>
    <xdr:to>
      <xdr:col>10</xdr:col>
      <xdr:colOff>154185</xdr:colOff>
      <xdr:row>127</xdr:row>
      <xdr:rowOff>204932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939C8D16-FF32-4547-B364-6504BEBB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0087" y="24013120"/>
          <a:ext cx="6359723" cy="36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161130</xdr:colOff>
      <xdr:row>111</xdr:row>
      <xdr:rowOff>47624</xdr:rowOff>
    </xdr:from>
    <xdr:to>
      <xdr:col>19</xdr:col>
      <xdr:colOff>305637</xdr:colOff>
      <xdr:row>128</xdr:row>
      <xdr:rowOff>4312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F604A387-5843-497E-B781-6C230690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066755" y="24026812"/>
          <a:ext cx="635957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</xdr:colOff>
      <xdr:row>158</xdr:row>
      <xdr:rowOff>11906</xdr:rowOff>
    </xdr:from>
    <xdr:to>
      <xdr:col>10</xdr:col>
      <xdr:colOff>467020</xdr:colOff>
      <xdr:row>174</xdr:row>
      <xdr:rowOff>182906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5DFF1558-7B15-4B3A-9192-AED48686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72" y="34111406"/>
          <a:ext cx="6682073" cy="36000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Nadšenie">
  <a:themeElements>
    <a:clrScheme name="Aspek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Nadšeni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Nadšenie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satMod val="300000"/>
              </a:schemeClr>
            </a:gs>
            <a:gs pos="34000">
              <a:schemeClr val="phClr">
                <a:tint val="13500"/>
                <a:satMod val="250000"/>
              </a:schemeClr>
            </a:gs>
            <a:gs pos="100000">
              <a:schemeClr val="phClr">
                <a:tint val="60000"/>
                <a:satMod val="200000"/>
              </a:schemeClr>
            </a:gs>
          </a:gsLst>
          <a:path path="circle">
            <a:fillToRect l="50000" t="155000" r="50000" b="-55000"/>
          </a:path>
        </a:gradFill>
        <a:gradFill rotWithShape="1">
          <a:gsLst>
            <a:gs pos="0">
              <a:schemeClr val="phClr">
                <a:tint val="60000"/>
                <a:satMod val="160000"/>
              </a:schemeClr>
            </a:gs>
            <a:gs pos="46000">
              <a:schemeClr val="phClr">
                <a:tint val="86000"/>
                <a:satMod val="160000"/>
              </a:schemeClr>
            </a:gs>
            <a:gs pos="100000">
              <a:schemeClr val="phClr">
                <a:shade val="40000"/>
                <a:satMod val="160000"/>
              </a:schemeClr>
            </a:gs>
          </a:gsLst>
          <a:path path="circle">
            <a:fillToRect l="50000" t="155000" r="50000" b="-55000"/>
          </a:path>
        </a:gradFill>
      </a:fillStyleLst>
      <a:lnStyleLst>
        <a:ln w="9525" cap="flat" cmpd="sng" algn="ctr">
          <a:solidFill>
            <a:schemeClr val="phClr">
              <a:satMod val="12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147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3600000"/>
            </a:lightRig>
          </a:scene3d>
          <a:sp3d prstMaterial="plastic">
            <a:bevelT w="127000" h="38200" prst="relaxedInset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8000"/>
                <a:satMod val="230000"/>
              </a:schemeClr>
            </a:gs>
            <a:gs pos="60000">
              <a:schemeClr val="phClr">
                <a:shade val="92000"/>
                <a:satMod val="230000"/>
              </a:schemeClr>
            </a:gs>
            <a:gs pos="100000">
              <a:schemeClr val="phClr">
                <a:tint val="85000"/>
                <a:satMod val="40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200"/>
                <a:satMod val="150000"/>
              </a:schemeClr>
              <a:schemeClr val="phClr">
                <a:tint val="90000"/>
                <a:satMod val="150000"/>
              </a:schemeClr>
            </a:duotone>
          </a:blip>
          <a:tile tx="0" ty="0" sx="70000" sy="7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8"/>
  <sheetViews>
    <sheetView tabSelected="1" zoomScale="85" zoomScaleNormal="70" workbookViewId="0">
      <selection sqref="A1:O1"/>
    </sheetView>
  </sheetViews>
  <sheetFormatPr defaultRowHeight="13.8" x14ac:dyDescent="0.25"/>
  <cols>
    <col min="1" max="1" width="8.8984375" bestFit="1" customWidth="1"/>
    <col min="2" max="2" width="18.5" bestFit="1" customWidth="1"/>
    <col min="3" max="3" width="8.8984375" bestFit="1" customWidth="1"/>
    <col min="4" max="7" width="3.19921875" bestFit="1" customWidth="1"/>
    <col min="8" max="8" width="3.296875" customWidth="1"/>
    <col min="9" max="13" width="3.09765625" bestFit="1" customWidth="1"/>
    <col min="14" max="14" width="3.19921875" bestFit="1" customWidth="1"/>
    <col min="15" max="15" width="16.69921875" bestFit="1" customWidth="1"/>
    <col min="16" max="16" width="4.296875" bestFit="1" customWidth="1"/>
    <col min="17" max="17" width="3.59765625" bestFit="1" customWidth="1"/>
    <col min="18" max="18" width="4.19921875" bestFit="1" customWidth="1"/>
    <col min="19" max="19" width="3.59765625" bestFit="1" customWidth="1"/>
    <col min="20" max="20" width="4.19921875" bestFit="1" customWidth="1"/>
    <col min="21" max="21" width="3.59765625" bestFit="1" customWidth="1"/>
    <col min="22" max="22" width="4.19921875" bestFit="1" customWidth="1"/>
    <col min="23" max="23" width="3.59765625" bestFit="1" customWidth="1"/>
    <col min="24" max="24" width="4.19921875" bestFit="1" customWidth="1"/>
    <col min="25" max="25" width="3.59765625" bestFit="1" customWidth="1"/>
    <col min="26" max="26" width="4.19921875" bestFit="1" customWidth="1"/>
    <col min="27" max="27" width="3.59765625" bestFit="1" customWidth="1"/>
    <col min="28" max="28" width="4.19921875" bestFit="1" customWidth="1"/>
    <col min="29" max="29" width="3.59765625" bestFit="1" customWidth="1"/>
    <col min="30" max="30" width="4.19921875" bestFit="1" customWidth="1"/>
    <col min="31" max="31" width="3.59765625" bestFit="1" customWidth="1"/>
    <col min="32" max="32" width="4.19921875" bestFit="1" customWidth="1"/>
    <col min="33" max="33" width="3.59765625" bestFit="1" customWidth="1"/>
    <col min="34" max="34" width="4.19921875" bestFit="1" customWidth="1"/>
    <col min="35" max="35" width="3.59765625" bestFit="1" customWidth="1"/>
    <col min="36" max="36" width="4.19921875" bestFit="1" customWidth="1"/>
    <col min="37" max="37" width="3.59765625" bestFit="1" customWidth="1"/>
    <col min="38" max="38" width="4.19921875" bestFit="1" customWidth="1"/>
    <col min="39" max="39" width="3.59765625" bestFit="1" customWidth="1"/>
    <col min="40" max="40" width="4.19921875" bestFit="1" customWidth="1"/>
    <col min="41" max="41" width="3.59765625" bestFit="1" customWidth="1"/>
  </cols>
  <sheetData>
    <row r="1" spans="1:41" s="45" customFormat="1" ht="17.399999999999999" x14ac:dyDescent="0.25">
      <c r="A1" s="78" t="s">
        <v>86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0" t="s">
        <v>7</v>
      </c>
      <c r="Q1" s="80"/>
      <c r="R1" s="80" t="s">
        <v>8</v>
      </c>
      <c r="S1" s="80"/>
      <c r="T1" s="80" t="s">
        <v>9</v>
      </c>
      <c r="U1" s="80"/>
      <c r="V1" s="80" t="s">
        <v>10</v>
      </c>
      <c r="W1" s="86"/>
      <c r="X1" s="80" t="s">
        <v>11</v>
      </c>
      <c r="Y1" s="81"/>
      <c r="Z1" s="82" t="s">
        <v>12</v>
      </c>
      <c r="AA1" s="72"/>
      <c r="AB1" s="72" t="s">
        <v>13</v>
      </c>
      <c r="AC1" s="72"/>
      <c r="AD1" s="72" t="s">
        <v>14</v>
      </c>
      <c r="AE1" s="72"/>
      <c r="AF1" s="72" t="s">
        <v>15</v>
      </c>
      <c r="AG1" s="72"/>
      <c r="AH1" s="72" t="s">
        <v>16</v>
      </c>
      <c r="AI1" s="72"/>
      <c r="AJ1" s="72" t="s">
        <v>17</v>
      </c>
      <c r="AK1" s="72"/>
      <c r="AL1" s="72" t="s">
        <v>18</v>
      </c>
      <c r="AM1" s="72"/>
      <c r="AN1" s="72" t="s">
        <v>19</v>
      </c>
      <c r="AO1" s="72"/>
    </row>
    <row r="2" spans="1:41" x14ac:dyDescent="0.25">
      <c r="A2" s="66" t="s">
        <v>0</v>
      </c>
      <c r="B2" s="67" t="s">
        <v>1</v>
      </c>
      <c r="C2" s="68" t="s">
        <v>2</v>
      </c>
      <c r="D2" s="69" t="s">
        <v>3</v>
      </c>
      <c r="E2" s="70" t="s">
        <v>4</v>
      </c>
      <c r="F2" s="71" t="s">
        <v>5</v>
      </c>
      <c r="G2" s="68" t="s">
        <v>6</v>
      </c>
      <c r="H2" s="73" t="s">
        <v>37</v>
      </c>
      <c r="I2" s="74" t="s">
        <v>38</v>
      </c>
      <c r="J2" s="75" t="s">
        <v>39</v>
      </c>
      <c r="K2" s="76" t="s">
        <v>40</v>
      </c>
      <c r="L2" s="75" t="s">
        <v>41</v>
      </c>
      <c r="M2" s="76" t="s">
        <v>42</v>
      </c>
      <c r="N2" s="74" t="s">
        <v>43</v>
      </c>
      <c r="O2" s="77" t="s">
        <v>44</v>
      </c>
      <c r="P2" s="62">
        <v>44310</v>
      </c>
      <c r="Q2" s="63"/>
      <c r="R2" s="62">
        <v>44317</v>
      </c>
      <c r="S2" s="63"/>
      <c r="T2" s="62">
        <v>44324</v>
      </c>
      <c r="U2" s="62"/>
      <c r="V2" s="62">
        <v>44331</v>
      </c>
      <c r="W2" s="63"/>
      <c r="X2" s="62">
        <v>44338</v>
      </c>
      <c r="Y2" s="64"/>
      <c r="Z2" s="65"/>
      <c r="AA2" s="62"/>
      <c r="AB2" s="62"/>
      <c r="AC2" s="62"/>
      <c r="AD2" s="62"/>
      <c r="AE2" s="62"/>
      <c r="AF2" s="62"/>
      <c r="AG2" s="62"/>
      <c r="AH2" s="62"/>
      <c r="AI2" s="63"/>
      <c r="AJ2" s="62"/>
      <c r="AK2" s="63"/>
      <c r="AL2" s="62"/>
      <c r="AM2" s="63"/>
      <c r="AN2" s="62"/>
      <c r="AO2" s="63"/>
    </row>
    <row r="3" spans="1:41" ht="55.8" customHeight="1" x14ac:dyDescent="0.25">
      <c r="A3" s="66"/>
      <c r="B3" s="67"/>
      <c r="C3" s="68"/>
      <c r="D3" s="69"/>
      <c r="E3" s="70"/>
      <c r="F3" s="71"/>
      <c r="G3" s="68"/>
      <c r="H3" s="73"/>
      <c r="I3" s="74"/>
      <c r="J3" s="75"/>
      <c r="K3" s="76"/>
      <c r="L3" s="75"/>
      <c r="M3" s="76"/>
      <c r="N3" s="74"/>
      <c r="O3" s="77"/>
      <c r="P3" s="2" t="s">
        <v>22</v>
      </c>
      <c r="Q3" s="2" t="s">
        <v>20</v>
      </c>
      <c r="R3" s="2" t="s">
        <v>22</v>
      </c>
      <c r="S3" s="2" t="s">
        <v>20</v>
      </c>
      <c r="T3" s="2" t="s">
        <v>22</v>
      </c>
      <c r="U3" s="2" t="s">
        <v>20</v>
      </c>
      <c r="V3" s="2" t="s">
        <v>22</v>
      </c>
      <c r="W3" s="2" t="s">
        <v>20</v>
      </c>
      <c r="X3" s="2" t="s">
        <v>22</v>
      </c>
      <c r="Y3" s="54" t="s">
        <v>20</v>
      </c>
      <c r="Z3" s="53" t="s">
        <v>22</v>
      </c>
      <c r="AA3" s="2" t="s">
        <v>20</v>
      </c>
      <c r="AB3" s="2" t="s">
        <v>22</v>
      </c>
      <c r="AC3" s="2" t="s">
        <v>20</v>
      </c>
      <c r="AD3" s="2" t="s">
        <v>22</v>
      </c>
      <c r="AE3" s="2" t="s">
        <v>20</v>
      </c>
      <c r="AF3" s="2" t="s">
        <v>22</v>
      </c>
      <c r="AG3" s="2" t="s">
        <v>20</v>
      </c>
      <c r="AH3" s="2" t="s">
        <v>22</v>
      </c>
      <c r="AI3" s="2" t="s">
        <v>20</v>
      </c>
      <c r="AJ3" s="2" t="s">
        <v>22</v>
      </c>
      <c r="AK3" s="2" t="s">
        <v>20</v>
      </c>
      <c r="AL3" s="2" t="s">
        <v>22</v>
      </c>
      <c r="AM3" s="2" t="s">
        <v>20</v>
      </c>
      <c r="AN3" s="2" t="s">
        <v>22</v>
      </c>
      <c r="AO3" s="2" t="s">
        <v>20</v>
      </c>
    </row>
    <row r="4" spans="1:41" x14ac:dyDescent="0.25">
      <c r="A4" s="87">
        <v>1</v>
      </c>
      <c r="B4" s="95" t="s">
        <v>48</v>
      </c>
      <c r="C4" s="89">
        <f>Q4+S4+U4+W4+Y4+AA4+AC4+AE4+AG4+AI4+AK4+AM4+AO4</f>
        <v>278</v>
      </c>
      <c r="D4" s="88">
        <v>8</v>
      </c>
      <c r="E4" s="88">
        <v>3</v>
      </c>
      <c r="F4" s="90">
        <v>36</v>
      </c>
      <c r="G4" s="90">
        <v>27</v>
      </c>
      <c r="H4" s="88">
        <v>1</v>
      </c>
      <c r="I4" s="90"/>
      <c r="J4" s="88"/>
      <c r="K4" s="90">
        <v>1</v>
      </c>
      <c r="L4" s="88"/>
      <c r="M4" s="90"/>
      <c r="N4" s="90">
        <v>2</v>
      </c>
      <c r="O4" s="91">
        <f>D4/(D4+E4)</f>
        <v>0.72727272727272729</v>
      </c>
      <c r="P4" s="92" t="s">
        <v>21</v>
      </c>
      <c r="Q4" s="92">
        <v>0</v>
      </c>
      <c r="R4" s="92" t="s">
        <v>21</v>
      </c>
      <c r="S4" s="92">
        <v>0</v>
      </c>
      <c r="T4" s="92" t="s">
        <v>21</v>
      </c>
      <c r="U4" s="92">
        <v>0</v>
      </c>
      <c r="V4" s="92">
        <v>2</v>
      </c>
      <c r="W4" s="92">
        <v>154</v>
      </c>
      <c r="X4" s="92">
        <v>2</v>
      </c>
      <c r="Y4" s="93">
        <v>124</v>
      </c>
      <c r="Z4" s="94" t="s">
        <v>21</v>
      </c>
      <c r="AA4" s="92">
        <v>0</v>
      </c>
      <c r="AB4" s="92" t="s">
        <v>21</v>
      </c>
      <c r="AC4" s="92">
        <v>0</v>
      </c>
      <c r="AD4" s="92" t="s">
        <v>21</v>
      </c>
      <c r="AE4" s="92">
        <v>0</v>
      </c>
      <c r="AF4" s="92" t="s">
        <v>21</v>
      </c>
      <c r="AG4" s="92">
        <v>0</v>
      </c>
      <c r="AH4" s="92" t="s">
        <v>21</v>
      </c>
      <c r="AI4" s="92">
        <v>0</v>
      </c>
      <c r="AJ4" s="92" t="s">
        <v>21</v>
      </c>
      <c r="AK4" s="92">
        <v>0</v>
      </c>
      <c r="AL4" s="92" t="s">
        <v>21</v>
      </c>
      <c r="AM4" s="92">
        <v>0</v>
      </c>
      <c r="AN4" s="92" t="s">
        <v>21</v>
      </c>
      <c r="AO4" s="92">
        <v>0</v>
      </c>
    </row>
    <row r="5" spans="1:41" x14ac:dyDescent="0.25">
      <c r="A5" s="87">
        <v>2</v>
      </c>
      <c r="B5" s="88" t="s">
        <v>84</v>
      </c>
      <c r="C5" s="89">
        <f>Q5+S5+U5+W5+Y5+AA5+AC5+AE5+AG5+AI5+AK5+AM5+AO5</f>
        <v>208</v>
      </c>
      <c r="D5" s="88">
        <v>6</v>
      </c>
      <c r="E5" s="88">
        <v>11</v>
      </c>
      <c r="F5" s="90">
        <v>18</v>
      </c>
      <c r="G5" s="90">
        <v>33</v>
      </c>
      <c r="H5" s="88"/>
      <c r="I5" s="90"/>
      <c r="J5" s="88"/>
      <c r="K5" s="90"/>
      <c r="L5" s="88"/>
      <c r="M5" s="90"/>
      <c r="N5" s="90">
        <v>5</v>
      </c>
      <c r="O5" s="91">
        <f>D5/(D5+E5)</f>
        <v>0.35294117647058826</v>
      </c>
      <c r="P5" s="92">
        <v>11</v>
      </c>
      <c r="Q5" s="92">
        <v>28</v>
      </c>
      <c r="R5" s="92">
        <v>4</v>
      </c>
      <c r="S5" s="92">
        <v>52</v>
      </c>
      <c r="T5" s="92">
        <v>8</v>
      </c>
      <c r="U5" s="92">
        <v>46</v>
      </c>
      <c r="V5" s="92">
        <v>6</v>
      </c>
      <c r="W5" s="92">
        <v>52</v>
      </c>
      <c r="X5" s="92">
        <v>6</v>
      </c>
      <c r="Y5" s="93">
        <v>30</v>
      </c>
      <c r="Z5" s="94" t="s">
        <v>21</v>
      </c>
      <c r="AA5" s="92">
        <v>0</v>
      </c>
      <c r="AB5" s="92" t="s">
        <v>21</v>
      </c>
      <c r="AC5" s="92">
        <v>0</v>
      </c>
      <c r="AD5" s="92" t="s">
        <v>21</v>
      </c>
      <c r="AE5" s="92">
        <v>0</v>
      </c>
      <c r="AF5" s="92" t="s">
        <v>21</v>
      </c>
      <c r="AG5" s="92">
        <v>0</v>
      </c>
      <c r="AH5" s="92" t="s">
        <v>21</v>
      </c>
      <c r="AI5" s="92">
        <v>0</v>
      </c>
      <c r="AJ5" s="92" t="s">
        <v>21</v>
      </c>
      <c r="AK5" s="92">
        <v>0</v>
      </c>
      <c r="AL5" s="92" t="s">
        <v>21</v>
      </c>
      <c r="AM5" s="92">
        <v>0</v>
      </c>
      <c r="AN5" s="92" t="s">
        <v>21</v>
      </c>
      <c r="AO5" s="92">
        <v>0</v>
      </c>
    </row>
    <row r="6" spans="1:41" x14ac:dyDescent="0.25">
      <c r="A6" s="87">
        <v>3</v>
      </c>
      <c r="B6" s="95" t="s">
        <v>88</v>
      </c>
      <c r="C6" s="89">
        <f>Q6+S6+U6+W6+Y6+AA6+AC6+AE6+AG6+AI6+AK6+AM6+AO6</f>
        <v>206</v>
      </c>
      <c r="D6" s="88">
        <v>6</v>
      </c>
      <c r="E6" s="88">
        <v>0</v>
      </c>
      <c r="F6" s="90">
        <v>22</v>
      </c>
      <c r="G6" s="90">
        <v>4</v>
      </c>
      <c r="H6" s="88">
        <v>2</v>
      </c>
      <c r="I6" s="90"/>
      <c r="J6" s="88"/>
      <c r="K6" s="90">
        <v>3</v>
      </c>
      <c r="L6" s="88"/>
      <c r="M6" s="90"/>
      <c r="N6" s="90">
        <v>1</v>
      </c>
      <c r="O6" s="91">
        <f>D6/(D6+E6)</f>
        <v>1</v>
      </c>
      <c r="P6" s="92">
        <v>1</v>
      </c>
      <c r="Q6" s="92">
        <v>206</v>
      </c>
      <c r="R6" s="92" t="s">
        <v>21</v>
      </c>
      <c r="S6" s="92">
        <v>0</v>
      </c>
      <c r="T6" s="92" t="s">
        <v>21</v>
      </c>
      <c r="U6" s="92">
        <v>0</v>
      </c>
      <c r="V6" s="92" t="s">
        <v>21</v>
      </c>
      <c r="W6" s="92">
        <v>0</v>
      </c>
      <c r="X6" s="92" t="s">
        <v>21</v>
      </c>
      <c r="Y6" s="93">
        <v>0</v>
      </c>
      <c r="Z6" s="94" t="s">
        <v>21</v>
      </c>
      <c r="AA6" s="92">
        <v>0</v>
      </c>
      <c r="AB6" s="92" t="s">
        <v>21</v>
      </c>
      <c r="AC6" s="92">
        <v>0</v>
      </c>
      <c r="AD6" s="92" t="s">
        <v>21</v>
      </c>
      <c r="AE6" s="92">
        <v>0</v>
      </c>
      <c r="AF6" s="92" t="s">
        <v>21</v>
      </c>
      <c r="AG6" s="92">
        <v>0</v>
      </c>
      <c r="AH6" s="92" t="s">
        <v>21</v>
      </c>
      <c r="AI6" s="92">
        <v>0</v>
      </c>
      <c r="AJ6" s="92" t="s">
        <v>21</v>
      </c>
      <c r="AK6" s="92">
        <v>0</v>
      </c>
      <c r="AL6" s="92" t="s">
        <v>21</v>
      </c>
      <c r="AM6" s="92">
        <v>0</v>
      </c>
      <c r="AN6" s="92" t="s">
        <v>21</v>
      </c>
      <c r="AO6" s="92">
        <v>0</v>
      </c>
    </row>
    <row r="7" spans="1:41" x14ac:dyDescent="0.25">
      <c r="A7" s="96">
        <v>4</v>
      </c>
      <c r="B7" s="97" t="s">
        <v>51</v>
      </c>
      <c r="C7" s="98">
        <f>Q7+S7+U7+W7+Y7+AA7+AC7+AE7+AG7+AI7+AK7+AM7+AO7</f>
        <v>149</v>
      </c>
      <c r="D7" s="97">
        <v>4</v>
      </c>
      <c r="E7" s="97">
        <v>2</v>
      </c>
      <c r="F7" s="99">
        <v>15</v>
      </c>
      <c r="G7" s="99">
        <v>9</v>
      </c>
      <c r="H7" s="97"/>
      <c r="I7" s="99"/>
      <c r="J7" s="97"/>
      <c r="K7" s="99"/>
      <c r="L7" s="97"/>
      <c r="M7" s="99"/>
      <c r="N7" s="99">
        <v>1</v>
      </c>
      <c r="O7" s="100">
        <f>D7/(D7+E7)</f>
        <v>0.66666666666666663</v>
      </c>
      <c r="P7" s="101">
        <v>2</v>
      </c>
      <c r="Q7" s="101">
        <v>148</v>
      </c>
      <c r="R7" s="101" t="s">
        <v>21</v>
      </c>
      <c r="S7" s="101">
        <v>0</v>
      </c>
      <c r="T7" s="101" t="s">
        <v>21</v>
      </c>
      <c r="U7" s="101">
        <v>0</v>
      </c>
      <c r="V7" s="101" t="s">
        <v>21</v>
      </c>
      <c r="W7" s="101">
        <v>1</v>
      </c>
      <c r="X7" s="101" t="s">
        <v>21</v>
      </c>
      <c r="Y7" s="102">
        <v>0</v>
      </c>
      <c r="Z7" s="103" t="s">
        <v>21</v>
      </c>
      <c r="AA7" s="101">
        <v>0</v>
      </c>
      <c r="AB7" s="101" t="s">
        <v>21</v>
      </c>
      <c r="AC7" s="101">
        <v>0</v>
      </c>
      <c r="AD7" s="101" t="s">
        <v>21</v>
      </c>
      <c r="AE7" s="101">
        <v>0</v>
      </c>
      <c r="AF7" s="101" t="s">
        <v>21</v>
      </c>
      <c r="AG7" s="101">
        <v>0</v>
      </c>
      <c r="AH7" s="101" t="s">
        <v>21</v>
      </c>
      <c r="AI7" s="101">
        <v>0</v>
      </c>
      <c r="AJ7" s="101" t="s">
        <v>21</v>
      </c>
      <c r="AK7" s="101">
        <v>0</v>
      </c>
      <c r="AL7" s="101" t="s">
        <v>21</v>
      </c>
      <c r="AM7" s="101">
        <v>0</v>
      </c>
      <c r="AN7" s="101" t="s">
        <v>21</v>
      </c>
      <c r="AO7" s="101">
        <v>0</v>
      </c>
    </row>
    <row r="8" spans="1:41" x14ac:dyDescent="0.25">
      <c r="A8" s="96">
        <v>5</v>
      </c>
      <c r="B8" s="97" t="s">
        <v>23</v>
      </c>
      <c r="C8" s="98">
        <f>Q8+S8+U8+W8+Y8+AA8+AC8+AE8+AG8+AI8+AK8+AM8+AO8</f>
        <v>148</v>
      </c>
      <c r="D8" s="97">
        <v>4</v>
      </c>
      <c r="E8" s="97">
        <v>7</v>
      </c>
      <c r="F8" s="99">
        <v>15</v>
      </c>
      <c r="G8" s="99">
        <v>17</v>
      </c>
      <c r="H8" s="97"/>
      <c r="I8" s="99"/>
      <c r="J8" s="97"/>
      <c r="K8" s="99"/>
      <c r="L8" s="97"/>
      <c r="M8" s="99"/>
      <c r="N8" s="99">
        <v>3</v>
      </c>
      <c r="O8" s="100">
        <f>D8/(D8+E8)</f>
        <v>0.36363636363636365</v>
      </c>
      <c r="P8" s="101">
        <v>4</v>
      </c>
      <c r="Q8" s="101">
        <v>102</v>
      </c>
      <c r="R8" s="101" t="s">
        <v>21</v>
      </c>
      <c r="S8" s="101">
        <v>0</v>
      </c>
      <c r="T8" s="101">
        <v>11</v>
      </c>
      <c r="U8" s="101">
        <v>20</v>
      </c>
      <c r="V8" s="101">
        <v>9</v>
      </c>
      <c r="W8" s="101">
        <v>26</v>
      </c>
      <c r="X8" s="101" t="s">
        <v>21</v>
      </c>
      <c r="Y8" s="102">
        <v>0</v>
      </c>
      <c r="Z8" s="103" t="s">
        <v>21</v>
      </c>
      <c r="AA8" s="101">
        <v>0</v>
      </c>
      <c r="AB8" s="101" t="s">
        <v>21</v>
      </c>
      <c r="AC8" s="101">
        <v>0</v>
      </c>
      <c r="AD8" s="101" t="s">
        <v>21</v>
      </c>
      <c r="AE8" s="101">
        <v>0</v>
      </c>
      <c r="AF8" s="101" t="s">
        <v>21</v>
      </c>
      <c r="AG8" s="101">
        <v>0</v>
      </c>
      <c r="AH8" s="101" t="s">
        <v>21</v>
      </c>
      <c r="AI8" s="101">
        <v>0</v>
      </c>
      <c r="AJ8" s="101" t="s">
        <v>21</v>
      </c>
      <c r="AK8" s="101">
        <v>0</v>
      </c>
      <c r="AL8" s="101" t="s">
        <v>21</v>
      </c>
      <c r="AM8" s="101">
        <v>0</v>
      </c>
      <c r="AN8" s="101" t="s">
        <v>21</v>
      </c>
      <c r="AO8" s="101">
        <v>0</v>
      </c>
    </row>
    <row r="9" spans="1:41" x14ac:dyDescent="0.25">
      <c r="A9" s="96">
        <v>6</v>
      </c>
      <c r="B9" s="97" t="s">
        <v>49</v>
      </c>
      <c r="C9" s="98">
        <f>Q9+S9+U9+W9+Y9+AA9+AC9+AE9+AG9+AI9+AK9+AM9+AO9</f>
        <v>140</v>
      </c>
      <c r="D9" s="97">
        <v>5</v>
      </c>
      <c r="E9" s="97">
        <v>7</v>
      </c>
      <c r="F9" s="99">
        <v>15</v>
      </c>
      <c r="G9" s="99">
        <v>20</v>
      </c>
      <c r="H9" s="97"/>
      <c r="I9" s="99"/>
      <c r="J9" s="97"/>
      <c r="K9" s="99"/>
      <c r="L9" s="97"/>
      <c r="M9" s="99"/>
      <c r="N9" s="99">
        <v>4</v>
      </c>
      <c r="O9" s="100">
        <f>D9/(D9+E9)</f>
        <v>0.41666666666666669</v>
      </c>
      <c r="P9" s="101">
        <v>5</v>
      </c>
      <c r="Q9" s="101">
        <v>60</v>
      </c>
      <c r="R9" s="101">
        <v>5</v>
      </c>
      <c r="S9" s="101">
        <v>32</v>
      </c>
      <c r="T9" s="101">
        <v>9</v>
      </c>
      <c r="U9" s="101">
        <v>26</v>
      </c>
      <c r="V9" s="101">
        <v>11</v>
      </c>
      <c r="W9" s="101">
        <v>22</v>
      </c>
      <c r="X9" s="101" t="s">
        <v>21</v>
      </c>
      <c r="Y9" s="102">
        <v>0</v>
      </c>
      <c r="Z9" s="103" t="s">
        <v>21</v>
      </c>
      <c r="AA9" s="101">
        <v>0</v>
      </c>
      <c r="AB9" s="101" t="s">
        <v>21</v>
      </c>
      <c r="AC9" s="101">
        <v>0</v>
      </c>
      <c r="AD9" s="101" t="s">
        <v>21</v>
      </c>
      <c r="AE9" s="101">
        <v>0</v>
      </c>
      <c r="AF9" s="101" t="s">
        <v>21</v>
      </c>
      <c r="AG9" s="101">
        <v>0</v>
      </c>
      <c r="AH9" s="101" t="s">
        <v>21</v>
      </c>
      <c r="AI9" s="101">
        <v>0</v>
      </c>
      <c r="AJ9" s="101" t="s">
        <v>21</v>
      </c>
      <c r="AK9" s="101">
        <v>0</v>
      </c>
      <c r="AL9" s="101" t="s">
        <v>21</v>
      </c>
      <c r="AM9" s="101">
        <v>0</v>
      </c>
      <c r="AN9" s="101" t="s">
        <v>21</v>
      </c>
      <c r="AO9" s="101">
        <v>0</v>
      </c>
    </row>
    <row r="10" spans="1:41" x14ac:dyDescent="0.25">
      <c r="A10" s="96">
        <v>7</v>
      </c>
      <c r="B10" s="104" t="s">
        <v>24</v>
      </c>
      <c r="C10" s="98">
        <f>Q10+S10+U10+W10+Y10+AA10+AC10+AE10+AG10+AI10+AK10+AM10+AO10</f>
        <v>127</v>
      </c>
      <c r="D10" s="97">
        <v>2</v>
      </c>
      <c r="E10" s="97">
        <v>5</v>
      </c>
      <c r="F10" s="99">
        <v>9</v>
      </c>
      <c r="G10" s="99">
        <v>13</v>
      </c>
      <c r="H10" s="97"/>
      <c r="I10" s="99"/>
      <c r="J10" s="97"/>
      <c r="K10" s="99"/>
      <c r="L10" s="97"/>
      <c r="M10" s="99"/>
      <c r="N10" s="99">
        <v>1</v>
      </c>
      <c r="O10" s="100">
        <f>D10/(D10+E10)</f>
        <v>0.2857142857142857</v>
      </c>
      <c r="P10" s="101">
        <v>8</v>
      </c>
      <c r="Q10" s="101">
        <v>52</v>
      </c>
      <c r="R10" s="101" t="s">
        <v>21</v>
      </c>
      <c r="S10" s="101">
        <v>0</v>
      </c>
      <c r="T10" s="101">
        <v>7</v>
      </c>
      <c r="U10" s="101">
        <v>75</v>
      </c>
      <c r="V10" s="101" t="s">
        <v>21</v>
      </c>
      <c r="W10" s="101">
        <v>0</v>
      </c>
      <c r="X10" s="101" t="s">
        <v>21</v>
      </c>
      <c r="Y10" s="102">
        <v>0</v>
      </c>
      <c r="Z10" s="103" t="s">
        <v>21</v>
      </c>
      <c r="AA10" s="101">
        <v>0</v>
      </c>
      <c r="AB10" s="101" t="s">
        <v>21</v>
      </c>
      <c r="AC10" s="101">
        <v>0</v>
      </c>
      <c r="AD10" s="101" t="s">
        <v>21</v>
      </c>
      <c r="AE10" s="101">
        <v>0</v>
      </c>
      <c r="AF10" s="101" t="s">
        <v>21</v>
      </c>
      <c r="AG10" s="101">
        <v>0</v>
      </c>
      <c r="AH10" s="101" t="s">
        <v>21</v>
      </c>
      <c r="AI10" s="101">
        <v>0</v>
      </c>
      <c r="AJ10" s="101" t="s">
        <v>21</v>
      </c>
      <c r="AK10" s="101">
        <v>0</v>
      </c>
      <c r="AL10" s="101" t="s">
        <v>21</v>
      </c>
      <c r="AM10" s="101">
        <v>0</v>
      </c>
      <c r="AN10" s="101" t="s">
        <v>21</v>
      </c>
      <c r="AO10" s="101">
        <v>0</v>
      </c>
    </row>
    <row r="11" spans="1:41" x14ac:dyDescent="0.25">
      <c r="A11" s="96">
        <v>8</v>
      </c>
      <c r="B11" s="97" t="s">
        <v>47</v>
      </c>
      <c r="C11" s="98">
        <f>Q11+S11+U11+W11+Y11+AA11+AC11+AE11+AG11+AI11+AK11+AM11+AO11</f>
        <v>104</v>
      </c>
      <c r="D11" s="97">
        <v>4</v>
      </c>
      <c r="E11" s="97">
        <v>2</v>
      </c>
      <c r="F11" s="99">
        <v>13</v>
      </c>
      <c r="G11" s="99">
        <v>6</v>
      </c>
      <c r="H11" s="97">
        <v>1</v>
      </c>
      <c r="I11" s="99"/>
      <c r="J11" s="97"/>
      <c r="K11" s="99">
        <v>1</v>
      </c>
      <c r="L11" s="97"/>
      <c r="M11" s="99"/>
      <c r="N11" s="99">
        <v>1</v>
      </c>
      <c r="O11" s="100">
        <f>D11/(D11+E11)</f>
        <v>0.66666666666666663</v>
      </c>
      <c r="P11" s="101">
        <v>3</v>
      </c>
      <c r="Q11" s="101">
        <v>104</v>
      </c>
      <c r="R11" s="101" t="s">
        <v>21</v>
      </c>
      <c r="S11" s="101">
        <v>0</v>
      </c>
      <c r="T11" s="101" t="s">
        <v>21</v>
      </c>
      <c r="U11" s="101">
        <v>0</v>
      </c>
      <c r="V11" s="101" t="s">
        <v>21</v>
      </c>
      <c r="W11" s="101">
        <v>0</v>
      </c>
      <c r="X11" s="101" t="s">
        <v>21</v>
      </c>
      <c r="Y11" s="102">
        <v>0</v>
      </c>
      <c r="Z11" s="103" t="s">
        <v>21</v>
      </c>
      <c r="AA11" s="101">
        <v>0</v>
      </c>
      <c r="AB11" s="101" t="s">
        <v>21</v>
      </c>
      <c r="AC11" s="101">
        <v>0</v>
      </c>
      <c r="AD11" s="101" t="s">
        <v>21</v>
      </c>
      <c r="AE11" s="101">
        <v>0</v>
      </c>
      <c r="AF11" s="101" t="s">
        <v>21</v>
      </c>
      <c r="AG11" s="101">
        <v>0</v>
      </c>
      <c r="AH11" s="101" t="s">
        <v>21</v>
      </c>
      <c r="AI11" s="101">
        <v>0</v>
      </c>
      <c r="AJ11" s="101" t="s">
        <v>21</v>
      </c>
      <c r="AK11" s="101">
        <v>0</v>
      </c>
      <c r="AL11" s="101" t="s">
        <v>21</v>
      </c>
      <c r="AM11" s="101">
        <v>0</v>
      </c>
      <c r="AN11" s="101" t="s">
        <v>21</v>
      </c>
      <c r="AO11" s="101">
        <v>0</v>
      </c>
    </row>
    <row r="12" spans="1:41" ht="14.4" thickBot="1" x14ac:dyDescent="0.3">
      <c r="A12" s="105">
        <v>9</v>
      </c>
      <c r="B12" s="106" t="s">
        <v>30</v>
      </c>
      <c r="C12" s="107">
        <f>Q12+S12+U12+W12+Y12+AA12+AC12+AE12+AG12+AI12+AK12+AM12+AO12</f>
        <v>0</v>
      </c>
      <c r="D12" s="108"/>
      <c r="E12" s="108"/>
      <c r="F12" s="109"/>
      <c r="G12" s="109"/>
      <c r="H12" s="108"/>
      <c r="I12" s="109"/>
      <c r="J12" s="108"/>
      <c r="K12" s="109"/>
      <c r="L12" s="108"/>
      <c r="M12" s="109"/>
      <c r="N12" s="109"/>
      <c r="O12" s="110" t="e">
        <f>D12/(D12+E12)</f>
        <v>#DIV/0!</v>
      </c>
      <c r="P12" s="111" t="s">
        <v>21</v>
      </c>
      <c r="Q12" s="111">
        <v>0</v>
      </c>
      <c r="R12" s="111" t="s">
        <v>21</v>
      </c>
      <c r="S12" s="111">
        <v>0</v>
      </c>
      <c r="T12" s="111" t="s">
        <v>21</v>
      </c>
      <c r="U12" s="111">
        <v>0</v>
      </c>
      <c r="V12" s="111" t="s">
        <v>21</v>
      </c>
      <c r="W12" s="111">
        <v>0</v>
      </c>
      <c r="X12" s="111" t="s">
        <v>21</v>
      </c>
      <c r="Y12" s="112">
        <v>0</v>
      </c>
      <c r="Z12" s="103" t="s">
        <v>21</v>
      </c>
      <c r="AA12" s="101">
        <v>0</v>
      </c>
      <c r="AB12" s="101" t="s">
        <v>21</v>
      </c>
      <c r="AC12" s="101">
        <v>0</v>
      </c>
      <c r="AD12" s="101" t="s">
        <v>21</v>
      </c>
      <c r="AE12" s="101">
        <v>0</v>
      </c>
      <c r="AF12" s="101" t="s">
        <v>21</v>
      </c>
      <c r="AG12" s="101">
        <v>0</v>
      </c>
      <c r="AH12" s="101" t="s">
        <v>21</v>
      </c>
      <c r="AI12" s="101">
        <v>0</v>
      </c>
      <c r="AJ12" s="101" t="s">
        <v>21</v>
      </c>
      <c r="AK12" s="101">
        <v>0</v>
      </c>
      <c r="AL12" s="101" t="s">
        <v>21</v>
      </c>
      <c r="AM12" s="101">
        <v>0</v>
      </c>
      <c r="AN12" s="101" t="s">
        <v>21</v>
      </c>
      <c r="AO12" s="101">
        <v>0</v>
      </c>
    </row>
    <row r="15" spans="1:41" ht="14.4" thickBot="1" x14ac:dyDescent="0.3"/>
    <row r="16" spans="1:41" ht="17.399999999999999" x14ac:dyDescent="0.25">
      <c r="A16" s="78" t="s">
        <v>85</v>
      </c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80" t="s">
        <v>7</v>
      </c>
      <c r="Q16" s="80"/>
      <c r="R16" s="80" t="s">
        <v>8</v>
      </c>
      <c r="S16" s="80"/>
      <c r="T16" s="80" t="s">
        <v>9</v>
      </c>
      <c r="U16" s="80"/>
      <c r="V16" s="80" t="s">
        <v>10</v>
      </c>
      <c r="W16" s="86"/>
      <c r="X16" s="80" t="s">
        <v>11</v>
      </c>
      <c r="Y16" s="81"/>
      <c r="Z16" s="82" t="s">
        <v>12</v>
      </c>
      <c r="AA16" s="72"/>
      <c r="AB16" s="72" t="s">
        <v>13</v>
      </c>
      <c r="AC16" s="72"/>
      <c r="AD16" s="72" t="s">
        <v>14</v>
      </c>
      <c r="AE16" s="72"/>
      <c r="AF16" s="72" t="s">
        <v>15</v>
      </c>
      <c r="AG16" s="72"/>
      <c r="AH16" s="72" t="s">
        <v>16</v>
      </c>
      <c r="AI16" s="72"/>
      <c r="AJ16" s="72" t="s">
        <v>17</v>
      </c>
      <c r="AK16" s="72"/>
      <c r="AL16" s="72" t="s">
        <v>18</v>
      </c>
      <c r="AM16" s="72"/>
      <c r="AN16" s="72" t="s">
        <v>19</v>
      </c>
      <c r="AO16" s="72"/>
    </row>
    <row r="17" spans="1:41" x14ac:dyDescent="0.25">
      <c r="A17" s="66" t="s">
        <v>0</v>
      </c>
      <c r="B17" s="67" t="s">
        <v>1</v>
      </c>
      <c r="C17" s="68" t="s">
        <v>2</v>
      </c>
      <c r="D17" s="69" t="s">
        <v>3</v>
      </c>
      <c r="E17" s="70" t="s">
        <v>4</v>
      </c>
      <c r="F17" s="71" t="s">
        <v>5</v>
      </c>
      <c r="G17" s="68" t="s">
        <v>6</v>
      </c>
      <c r="H17" s="73" t="s">
        <v>37</v>
      </c>
      <c r="I17" s="74" t="s">
        <v>38</v>
      </c>
      <c r="J17" s="75" t="s">
        <v>39</v>
      </c>
      <c r="K17" s="76" t="s">
        <v>40</v>
      </c>
      <c r="L17" s="75" t="s">
        <v>41</v>
      </c>
      <c r="M17" s="76" t="s">
        <v>42</v>
      </c>
      <c r="N17" s="74" t="s">
        <v>43</v>
      </c>
      <c r="O17" s="77" t="s">
        <v>44</v>
      </c>
      <c r="P17" s="62">
        <v>44310</v>
      </c>
      <c r="Q17" s="63"/>
      <c r="R17" s="62">
        <v>44317</v>
      </c>
      <c r="S17" s="63"/>
      <c r="T17" s="62">
        <v>44324</v>
      </c>
      <c r="U17" s="62"/>
      <c r="V17" s="62">
        <v>44331</v>
      </c>
      <c r="W17" s="63"/>
      <c r="X17" s="62">
        <v>44338</v>
      </c>
      <c r="Y17" s="64"/>
      <c r="Z17" s="65"/>
      <c r="AA17" s="62"/>
      <c r="AB17" s="62"/>
      <c r="AC17" s="62"/>
      <c r="AD17" s="62"/>
      <c r="AE17" s="62"/>
      <c r="AF17" s="62"/>
      <c r="AG17" s="62"/>
      <c r="AH17" s="62"/>
      <c r="AI17" s="63"/>
      <c r="AJ17" s="62"/>
      <c r="AK17" s="63"/>
      <c r="AL17" s="62"/>
      <c r="AM17" s="63"/>
      <c r="AN17" s="62"/>
      <c r="AO17" s="63"/>
    </row>
    <row r="18" spans="1:41" ht="55.8" customHeight="1" x14ac:dyDescent="0.25">
      <c r="A18" s="66"/>
      <c r="B18" s="67"/>
      <c r="C18" s="68"/>
      <c r="D18" s="69"/>
      <c r="E18" s="70"/>
      <c r="F18" s="71"/>
      <c r="G18" s="68"/>
      <c r="H18" s="73"/>
      <c r="I18" s="74"/>
      <c r="J18" s="75"/>
      <c r="K18" s="76"/>
      <c r="L18" s="75"/>
      <c r="M18" s="76"/>
      <c r="N18" s="74"/>
      <c r="O18" s="77"/>
      <c r="P18" s="2" t="s">
        <v>22</v>
      </c>
      <c r="Q18" s="2" t="s">
        <v>20</v>
      </c>
      <c r="R18" s="2" t="s">
        <v>22</v>
      </c>
      <c r="S18" s="2" t="s">
        <v>20</v>
      </c>
      <c r="T18" s="2" t="s">
        <v>22</v>
      </c>
      <c r="U18" s="2" t="s">
        <v>20</v>
      </c>
      <c r="V18" s="2" t="s">
        <v>22</v>
      </c>
      <c r="W18" s="2" t="s">
        <v>20</v>
      </c>
      <c r="X18" s="2" t="s">
        <v>22</v>
      </c>
      <c r="Y18" s="54" t="s">
        <v>20</v>
      </c>
      <c r="Z18" s="53" t="s">
        <v>22</v>
      </c>
      <c r="AA18" s="2" t="s">
        <v>20</v>
      </c>
      <c r="AB18" s="2" t="s">
        <v>22</v>
      </c>
      <c r="AC18" s="2" t="s">
        <v>20</v>
      </c>
      <c r="AD18" s="2" t="s">
        <v>22</v>
      </c>
      <c r="AE18" s="2" t="s">
        <v>20</v>
      </c>
      <c r="AF18" s="2" t="s">
        <v>22</v>
      </c>
      <c r="AG18" s="2" t="s">
        <v>20</v>
      </c>
      <c r="AH18" s="2" t="s">
        <v>22</v>
      </c>
      <c r="AI18" s="2" t="s">
        <v>20</v>
      </c>
      <c r="AJ18" s="2" t="s">
        <v>22</v>
      </c>
      <c r="AK18" s="2" t="s">
        <v>20</v>
      </c>
      <c r="AL18" s="2" t="s">
        <v>22</v>
      </c>
      <c r="AM18" s="2" t="s">
        <v>20</v>
      </c>
      <c r="AN18" s="2" t="s">
        <v>22</v>
      </c>
      <c r="AO18" s="2" t="s">
        <v>20</v>
      </c>
    </row>
    <row r="19" spans="1:41" x14ac:dyDescent="0.25">
      <c r="A19" s="87">
        <v>1</v>
      </c>
      <c r="B19" s="88" t="s">
        <v>92</v>
      </c>
      <c r="C19" s="89">
        <f>Q19+S19+U19+W19+Y19+AA19+AC19+AE19+AG19+AI19+AK19+AM19+AO19</f>
        <v>624</v>
      </c>
      <c r="D19" s="88">
        <v>13</v>
      </c>
      <c r="E19" s="88">
        <v>4</v>
      </c>
      <c r="F19" s="90">
        <v>45</v>
      </c>
      <c r="G19" s="90">
        <v>26</v>
      </c>
      <c r="H19" s="88"/>
      <c r="I19" s="90"/>
      <c r="J19" s="88"/>
      <c r="K19" s="90">
        <v>1</v>
      </c>
      <c r="L19" s="88"/>
      <c r="M19" s="90"/>
      <c r="N19" s="90">
        <v>3</v>
      </c>
      <c r="O19" s="91">
        <f>D19/(D19+E19)</f>
        <v>0.76470588235294112</v>
      </c>
      <c r="P19" s="92" t="s">
        <v>21</v>
      </c>
      <c r="Q19" s="92">
        <v>0</v>
      </c>
      <c r="R19" s="92" t="s">
        <v>21</v>
      </c>
      <c r="S19" s="92">
        <v>0</v>
      </c>
      <c r="T19" s="92">
        <v>2</v>
      </c>
      <c r="U19" s="92">
        <v>219</v>
      </c>
      <c r="V19" s="92">
        <v>1</v>
      </c>
      <c r="W19" s="92">
        <v>318</v>
      </c>
      <c r="X19" s="92">
        <v>4</v>
      </c>
      <c r="Y19" s="93">
        <v>87</v>
      </c>
      <c r="Z19" s="94" t="s">
        <v>21</v>
      </c>
      <c r="AA19" s="92">
        <v>0</v>
      </c>
      <c r="AB19" s="92" t="s">
        <v>21</v>
      </c>
      <c r="AC19" s="92">
        <v>0</v>
      </c>
      <c r="AD19" s="92" t="s">
        <v>21</v>
      </c>
      <c r="AE19" s="92">
        <v>0</v>
      </c>
      <c r="AF19" s="92" t="s">
        <v>21</v>
      </c>
      <c r="AG19" s="92">
        <v>0</v>
      </c>
      <c r="AH19" s="92" t="s">
        <v>21</v>
      </c>
      <c r="AI19" s="92">
        <v>0</v>
      </c>
      <c r="AJ19" s="92" t="s">
        <v>21</v>
      </c>
      <c r="AK19" s="92">
        <v>0</v>
      </c>
      <c r="AL19" s="92" t="s">
        <v>21</v>
      </c>
      <c r="AM19" s="92">
        <v>0</v>
      </c>
      <c r="AN19" s="92" t="s">
        <v>21</v>
      </c>
      <c r="AO19" s="92">
        <v>0</v>
      </c>
    </row>
    <row r="20" spans="1:41" x14ac:dyDescent="0.25">
      <c r="A20" s="87">
        <v>2</v>
      </c>
      <c r="B20" s="88" t="s">
        <v>93</v>
      </c>
      <c r="C20" s="89">
        <f>Q20+S20+U20+W20+Y20+AA20+AC20+AE20+AG20+AI20+AK20+AM20+AO20</f>
        <v>471</v>
      </c>
      <c r="D20" s="88">
        <v>9</v>
      </c>
      <c r="E20" s="88">
        <v>5</v>
      </c>
      <c r="F20" s="90">
        <v>33</v>
      </c>
      <c r="G20" s="90">
        <v>17</v>
      </c>
      <c r="H20" s="88">
        <v>1</v>
      </c>
      <c r="I20" s="90"/>
      <c r="J20" s="88"/>
      <c r="K20" s="90">
        <v>3</v>
      </c>
      <c r="L20" s="88">
        <v>2</v>
      </c>
      <c r="M20" s="90"/>
      <c r="N20" s="90">
        <v>3</v>
      </c>
      <c r="O20" s="91">
        <f>D20/(D20+E20)</f>
        <v>0.6428571428571429</v>
      </c>
      <c r="P20" s="92" t="s">
        <v>21</v>
      </c>
      <c r="Q20" s="92">
        <v>0</v>
      </c>
      <c r="R20" s="92" t="s">
        <v>21</v>
      </c>
      <c r="S20" s="92">
        <v>0</v>
      </c>
      <c r="T20" s="92">
        <v>4</v>
      </c>
      <c r="U20" s="92">
        <v>138</v>
      </c>
      <c r="V20" s="92">
        <v>5</v>
      </c>
      <c r="W20" s="92">
        <v>81</v>
      </c>
      <c r="X20" s="92">
        <v>1</v>
      </c>
      <c r="Y20" s="93">
        <v>252</v>
      </c>
      <c r="Z20" s="94" t="s">
        <v>21</v>
      </c>
      <c r="AA20" s="92">
        <v>0</v>
      </c>
      <c r="AB20" s="92" t="s">
        <v>21</v>
      </c>
      <c r="AC20" s="92">
        <v>0</v>
      </c>
      <c r="AD20" s="92" t="s">
        <v>21</v>
      </c>
      <c r="AE20" s="92">
        <v>0</v>
      </c>
      <c r="AF20" s="92" t="s">
        <v>21</v>
      </c>
      <c r="AG20" s="92">
        <v>0</v>
      </c>
      <c r="AH20" s="92" t="s">
        <v>21</v>
      </c>
      <c r="AI20" s="92">
        <v>0</v>
      </c>
      <c r="AJ20" s="92" t="s">
        <v>21</v>
      </c>
      <c r="AK20" s="92">
        <v>0</v>
      </c>
      <c r="AL20" s="92" t="s">
        <v>21</v>
      </c>
      <c r="AM20" s="92">
        <v>0</v>
      </c>
      <c r="AN20" s="92" t="s">
        <v>21</v>
      </c>
      <c r="AO20" s="92">
        <v>0</v>
      </c>
    </row>
    <row r="21" spans="1:41" x14ac:dyDescent="0.25">
      <c r="A21" s="87">
        <v>3</v>
      </c>
      <c r="B21" s="88" t="s">
        <v>71</v>
      </c>
      <c r="C21" s="89">
        <f>Q21+S21+U21+W21+Y21+AA21+AC21+AE21+AG21+AI21+AK21+AM21+AO21</f>
        <v>348</v>
      </c>
      <c r="D21" s="88">
        <v>9</v>
      </c>
      <c r="E21" s="88">
        <v>7</v>
      </c>
      <c r="F21" s="90">
        <v>27</v>
      </c>
      <c r="G21" s="90">
        <v>24</v>
      </c>
      <c r="H21" s="88"/>
      <c r="I21" s="90"/>
      <c r="J21" s="88"/>
      <c r="K21" s="90"/>
      <c r="L21" s="88"/>
      <c r="M21" s="90"/>
      <c r="N21" s="90">
        <v>4</v>
      </c>
      <c r="O21" s="91">
        <f>D21/(D21+E21)</f>
        <v>0.5625</v>
      </c>
      <c r="P21" s="92">
        <v>9</v>
      </c>
      <c r="Q21" s="92">
        <v>51</v>
      </c>
      <c r="R21" s="92">
        <v>3</v>
      </c>
      <c r="S21" s="92">
        <v>87</v>
      </c>
      <c r="T21" s="92">
        <v>3</v>
      </c>
      <c r="U21" s="92">
        <v>141</v>
      </c>
      <c r="V21" s="92">
        <v>8</v>
      </c>
      <c r="W21" s="92">
        <v>69</v>
      </c>
      <c r="X21" s="92" t="s">
        <v>21</v>
      </c>
      <c r="Y21" s="93">
        <v>0</v>
      </c>
      <c r="Z21" s="94" t="s">
        <v>21</v>
      </c>
      <c r="AA21" s="92">
        <v>0</v>
      </c>
      <c r="AB21" s="92" t="s">
        <v>21</v>
      </c>
      <c r="AC21" s="92">
        <v>0</v>
      </c>
      <c r="AD21" s="92" t="s">
        <v>21</v>
      </c>
      <c r="AE21" s="92">
        <v>0</v>
      </c>
      <c r="AF21" s="92" t="s">
        <v>21</v>
      </c>
      <c r="AG21" s="92">
        <v>0</v>
      </c>
      <c r="AH21" s="92" t="s">
        <v>21</v>
      </c>
      <c r="AI21" s="92">
        <v>0</v>
      </c>
      <c r="AJ21" s="92" t="s">
        <v>21</v>
      </c>
      <c r="AK21" s="92">
        <v>0</v>
      </c>
      <c r="AL21" s="92" t="s">
        <v>21</v>
      </c>
      <c r="AM21" s="92">
        <v>0</v>
      </c>
      <c r="AN21" s="92" t="s">
        <v>21</v>
      </c>
      <c r="AO21" s="92">
        <v>0</v>
      </c>
    </row>
    <row r="22" spans="1:41" x14ac:dyDescent="0.25">
      <c r="A22" s="96">
        <v>4</v>
      </c>
      <c r="B22" s="97" t="s">
        <v>66</v>
      </c>
      <c r="C22" s="98">
        <f>Q22+S22+U22+W22+Y22+AA22+AC22+AE22+AG22+AI22+AK22+AM22+AO22</f>
        <v>333</v>
      </c>
      <c r="D22" s="97">
        <v>8</v>
      </c>
      <c r="E22" s="97">
        <v>6</v>
      </c>
      <c r="F22" s="99">
        <v>23</v>
      </c>
      <c r="G22" s="99">
        <v>21</v>
      </c>
      <c r="H22" s="97"/>
      <c r="I22" s="99"/>
      <c r="J22" s="97"/>
      <c r="K22" s="99"/>
      <c r="L22" s="97"/>
      <c r="M22" s="99"/>
      <c r="N22" s="99">
        <v>3</v>
      </c>
      <c r="O22" s="100">
        <f>D22/(D22+E22)</f>
        <v>0.5714285714285714</v>
      </c>
      <c r="P22" s="101" t="s">
        <v>21</v>
      </c>
      <c r="Q22" s="101">
        <v>0</v>
      </c>
      <c r="R22" s="101" t="s">
        <v>21</v>
      </c>
      <c r="S22" s="101">
        <v>0</v>
      </c>
      <c r="T22" s="101">
        <v>5</v>
      </c>
      <c r="U22" s="101">
        <v>78</v>
      </c>
      <c r="V22" s="101">
        <v>3</v>
      </c>
      <c r="W22" s="101">
        <v>165</v>
      </c>
      <c r="X22" s="101">
        <v>3</v>
      </c>
      <c r="Y22" s="102">
        <v>90</v>
      </c>
      <c r="Z22" s="103" t="s">
        <v>21</v>
      </c>
      <c r="AA22" s="101">
        <v>0</v>
      </c>
      <c r="AB22" s="101" t="s">
        <v>21</v>
      </c>
      <c r="AC22" s="101">
        <v>0</v>
      </c>
      <c r="AD22" s="101" t="s">
        <v>21</v>
      </c>
      <c r="AE22" s="101">
        <v>0</v>
      </c>
      <c r="AF22" s="101" t="s">
        <v>21</v>
      </c>
      <c r="AG22" s="101">
        <v>0</v>
      </c>
      <c r="AH22" s="101" t="s">
        <v>21</v>
      </c>
      <c r="AI22" s="101">
        <v>0</v>
      </c>
      <c r="AJ22" s="101" t="s">
        <v>21</v>
      </c>
      <c r="AK22" s="101">
        <v>0</v>
      </c>
      <c r="AL22" s="101" t="s">
        <v>21</v>
      </c>
      <c r="AM22" s="101">
        <v>0</v>
      </c>
      <c r="AN22" s="101" t="s">
        <v>21</v>
      </c>
      <c r="AO22" s="101">
        <v>0</v>
      </c>
    </row>
    <row r="23" spans="1:41" x14ac:dyDescent="0.25">
      <c r="A23" s="96">
        <v>5</v>
      </c>
      <c r="B23" s="97" t="s">
        <v>82</v>
      </c>
      <c r="C23" s="98">
        <f>Q23+S23+U23+W23+Y23+AA23+AC23+AE23+AG23+AI23+AK23+AM23+AO23</f>
        <v>324</v>
      </c>
      <c r="D23" s="97">
        <v>7</v>
      </c>
      <c r="E23" s="97">
        <v>2</v>
      </c>
      <c r="F23" s="99">
        <v>21</v>
      </c>
      <c r="G23" s="99">
        <v>7</v>
      </c>
      <c r="H23" s="97"/>
      <c r="I23" s="99"/>
      <c r="J23" s="97"/>
      <c r="K23" s="99"/>
      <c r="L23" s="97"/>
      <c r="M23" s="99"/>
      <c r="N23" s="99">
        <v>2</v>
      </c>
      <c r="O23" s="100">
        <f>D23/(D23+E23)</f>
        <v>0.77777777777777779</v>
      </c>
      <c r="P23" s="101">
        <v>6</v>
      </c>
      <c r="Q23" s="101">
        <v>84</v>
      </c>
      <c r="R23" s="101">
        <v>1</v>
      </c>
      <c r="S23" s="101">
        <v>240</v>
      </c>
      <c r="T23" s="101" t="s">
        <v>21</v>
      </c>
      <c r="U23" s="101">
        <v>0</v>
      </c>
      <c r="V23" s="101" t="s">
        <v>21</v>
      </c>
      <c r="W23" s="101">
        <v>0</v>
      </c>
      <c r="X23" s="101" t="s">
        <v>21</v>
      </c>
      <c r="Y23" s="102">
        <v>0</v>
      </c>
      <c r="Z23" s="103" t="s">
        <v>21</v>
      </c>
      <c r="AA23" s="101">
        <v>0</v>
      </c>
      <c r="AB23" s="101" t="s">
        <v>21</v>
      </c>
      <c r="AC23" s="101">
        <v>0</v>
      </c>
      <c r="AD23" s="101" t="s">
        <v>21</v>
      </c>
      <c r="AE23" s="101">
        <v>0</v>
      </c>
      <c r="AF23" s="101" t="s">
        <v>21</v>
      </c>
      <c r="AG23" s="101">
        <v>0</v>
      </c>
      <c r="AH23" s="101" t="s">
        <v>21</v>
      </c>
      <c r="AI23" s="101">
        <v>0</v>
      </c>
      <c r="AJ23" s="101" t="s">
        <v>21</v>
      </c>
      <c r="AK23" s="101">
        <v>0</v>
      </c>
      <c r="AL23" s="101" t="s">
        <v>21</v>
      </c>
      <c r="AM23" s="101">
        <v>0</v>
      </c>
      <c r="AN23" s="101" t="s">
        <v>21</v>
      </c>
      <c r="AO23" s="101">
        <v>0</v>
      </c>
    </row>
    <row r="24" spans="1:41" x14ac:dyDescent="0.25">
      <c r="A24" s="96">
        <v>6</v>
      </c>
      <c r="B24" s="97" t="s">
        <v>72</v>
      </c>
      <c r="C24" s="98">
        <f>Q24+S24+U24+W24+Y24+AA24+AC24+AE24+AG24+AI24+AK24+AM24+AO24</f>
        <v>294</v>
      </c>
      <c r="D24" s="97">
        <v>6</v>
      </c>
      <c r="E24" s="97">
        <v>0</v>
      </c>
      <c r="F24" s="99">
        <v>17</v>
      </c>
      <c r="G24" s="99">
        <v>5</v>
      </c>
      <c r="H24" s="97"/>
      <c r="I24" s="99"/>
      <c r="J24" s="97"/>
      <c r="K24" s="99"/>
      <c r="L24" s="97"/>
      <c r="M24" s="99"/>
      <c r="N24" s="99">
        <v>1</v>
      </c>
      <c r="O24" s="100">
        <f>D24/(D24+E24)</f>
        <v>1</v>
      </c>
      <c r="P24" s="101" t="s">
        <v>21</v>
      </c>
      <c r="Q24" s="101">
        <v>0</v>
      </c>
      <c r="R24" s="101" t="s">
        <v>21</v>
      </c>
      <c r="S24" s="101">
        <v>0</v>
      </c>
      <c r="T24" s="101">
        <v>1</v>
      </c>
      <c r="U24" s="101">
        <v>294</v>
      </c>
      <c r="V24" s="101" t="s">
        <v>21</v>
      </c>
      <c r="W24" s="101">
        <v>0</v>
      </c>
      <c r="X24" s="101" t="s">
        <v>21</v>
      </c>
      <c r="Y24" s="102">
        <v>0</v>
      </c>
      <c r="Z24" s="103" t="s">
        <v>21</v>
      </c>
      <c r="AA24" s="101">
        <v>0</v>
      </c>
      <c r="AB24" s="101" t="s">
        <v>21</v>
      </c>
      <c r="AC24" s="101">
        <v>0</v>
      </c>
      <c r="AD24" s="101" t="s">
        <v>21</v>
      </c>
      <c r="AE24" s="101">
        <v>0</v>
      </c>
      <c r="AF24" s="101" t="s">
        <v>21</v>
      </c>
      <c r="AG24" s="101">
        <v>0</v>
      </c>
      <c r="AH24" s="101" t="s">
        <v>21</v>
      </c>
      <c r="AI24" s="101">
        <v>0</v>
      </c>
      <c r="AJ24" s="101" t="s">
        <v>21</v>
      </c>
      <c r="AK24" s="101">
        <v>0</v>
      </c>
      <c r="AL24" s="101" t="s">
        <v>21</v>
      </c>
      <c r="AM24" s="101">
        <v>0</v>
      </c>
      <c r="AN24" s="101" t="s">
        <v>21</v>
      </c>
      <c r="AO24" s="101">
        <v>0</v>
      </c>
    </row>
    <row r="25" spans="1:41" x14ac:dyDescent="0.25">
      <c r="A25" s="96">
        <v>7</v>
      </c>
      <c r="B25" s="97" t="s">
        <v>57</v>
      </c>
      <c r="C25" s="98">
        <f>Q25+S25+U25+W25+Y25+AA25+AC25+AE25+AG25+AI25+AK25+AM25+AO25</f>
        <v>252</v>
      </c>
      <c r="D25" s="97">
        <v>6</v>
      </c>
      <c r="E25" s="97">
        <v>8</v>
      </c>
      <c r="F25" s="99">
        <v>13</v>
      </c>
      <c r="G25" s="99">
        <v>23</v>
      </c>
      <c r="H25" s="97"/>
      <c r="I25" s="99"/>
      <c r="J25" s="97"/>
      <c r="K25" s="99"/>
      <c r="L25" s="97"/>
      <c r="M25" s="99"/>
      <c r="N25" s="99">
        <v>4</v>
      </c>
      <c r="O25" s="100">
        <f>D25/(D25+E25)</f>
        <v>0.42857142857142855</v>
      </c>
      <c r="P25" s="101">
        <v>15</v>
      </c>
      <c r="Q25" s="101">
        <v>15</v>
      </c>
      <c r="R25" s="101">
        <v>6</v>
      </c>
      <c r="S25" s="101">
        <v>39</v>
      </c>
      <c r="T25" s="101">
        <v>5</v>
      </c>
      <c r="U25" s="101">
        <v>78</v>
      </c>
      <c r="V25" s="101">
        <v>4</v>
      </c>
      <c r="W25" s="101">
        <v>120</v>
      </c>
      <c r="X25" s="101" t="s">
        <v>21</v>
      </c>
      <c r="Y25" s="102">
        <v>0</v>
      </c>
      <c r="Z25" s="103" t="s">
        <v>21</v>
      </c>
      <c r="AA25" s="101">
        <v>0</v>
      </c>
      <c r="AB25" s="101" t="s">
        <v>21</v>
      </c>
      <c r="AC25" s="101">
        <v>0</v>
      </c>
      <c r="AD25" s="101" t="s">
        <v>21</v>
      </c>
      <c r="AE25" s="101">
        <v>0</v>
      </c>
      <c r="AF25" s="101" t="s">
        <v>21</v>
      </c>
      <c r="AG25" s="101">
        <v>0</v>
      </c>
      <c r="AH25" s="101" t="s">
        <v>21</v>
      </c>
      <c r="AI25" s="101">
        <v>0</v>
      </c>
      <c r="AJ25" s="101" t="s">
        <v>21</v>
      </c>
      <c r="AK25" s="101">
        <v>0</v>
      </c>
      <c r="AL25" s="101" t="s">
        <v>21</v>
      </c>
      <c r="AM25" s="101">
        <v>0</v>
      </c>
      <c r="AN25" s="101" t="s">
        <v>21</v>
      </c>
      <c r="AO25" s="101">
        <v>0</v>
      </c>
    </row>
    <row r="26" spans="1:41" x14ac:dyDescent="0.25">
      <c r="A26" s="96">
        <v>8</v>
      </c>
      <c r="B26" s="97" t="s">
        <v>34</v>
      </c>
      <c r="C26" s="98">
        <f>Q26+S26+U26+W26+Y26+AA26+AC26+AE26+AG26+AI26+AK26+AM26+AO26</f>
        <v>204</v>
      </c>
      <c r="D26" s="97">
        <v>2</v>
      </c>
      <c r="E26" s="97">
        <v>13</v>
      </c>
      <c r="F26" s="99">
        <v>11</v>
      </c>
      <c r="G26" s="99">
        <v>31</v>
      </c>
      <c r="H26" s="97"/>
      <c r="I26" s="99"/>
      <c r="J26" s="97"/>
      <c r="K26" s="99"/>
      <c r="L26" s="97"/>
      <c r="M26" s="99"/>
      <c r="N26" s="99">
        <v>5</v>
      </c>
      <c r="O26" s="100">
        <f>D26/(D26+E26)</f>
        <v>0.13333333333333333</v>
      </c>
      <c r="P26" s="101">
        <v>7</v>
      </c>
      <c r="Q26" s="101">
        <v>84</v>
      </c>
      <c r="R26" s="101">
        <v>8</v>
      </c>
      <c r="S26" s="101">
        <v>30</v>
      </c>
      <c r="T26" s="101">
        <v>10</v>
      </c>
      <c r="U26" s="101">
        <v>33</v>
      </c>
      <c r="V26" s="101">
        <v>10</v>
      </c>
      <c r="W26" s="101">
        <v>36</v>
      </c>
      <c r="X26" s="101">
        <v>8</v>
      </c>
      <c r="Y26" s="102">
        <v>21</v>
      </c>
      <c r="Z26" s="103" t="s">
        <v>21</v>
      </c>
      <c r="AA26" s="101">
        <v>0</v>
      </c>
      <c r="AB26" s="101" t="s">
        <v>21</v>
      </c>
      <c r="AC26" s="101">
        <v>0</v>
      </c>
      <c r="AD26" s="101" t="s">
        <v>21</v>
      </c>
      <c r="AE26" s="101">
        <v>0</v>
      </c>
      <c r="AF26" s="101" t="s">
        <v>21</v>
      </c>
      <c r="AG26" s="101">
        <v>0</v>
      </c>
      <c r="AH26" s="101" t="s">
        <v>21</v>
      </c>
      <c r="AI26" s="101">
        <v>0</v>
      </c>
      <c r="AJ26" s="101" t="s">
        <v>21</v>
      </c>
      <c r="AK26" s="101">
        <v>0</v>
      </c>
      <c r="AL26" s="101" t="s">
        <v>21</v>
      </c>
      <c r="AM26" s="101">
        <v>0</v>
      </c>
      <c r="AN26" s="101" t="s">
        <v>21</v>
      </c>
      <c r="AO26" s="101">
        <v>0</v>
      </c>
    </row>
    <row r="27" spans="1:41" x14ac:dyDescent="0.25">
      <c r="A27" s="96">
        <v>9</v>
      </c>
      <c r="B27" s="97" t="s">
        <v>89</v>
      </c>
      <c r="C27" s="98">
        <f>Q27+S27+U27+W27+Y27+AA27+AC27+AE27+AG27+AI27+AK27+AM27+AO27</f>
        <v>153</v>
      </c>
      <c r="D27" s="97">
        <v>3</v>
      </c>
      <c r="E27" s="97">
        <v>2</v>
      </c>
      <c r="F27" s="99">
        <v>8</v>
      </c>
      <c r="G27" s="99">
        <v>8</v>
      </c>
      <c r="H27" s="97"/>
      <c r="I27" s="99"/>
      <c r="J27" s="97"/>
      <c r="K27" s="99"/>
      <c r="L27" s="97"/>
      <c r="M27" s="99"/>
      <c r="N27" s="99">
        <v>1</v>
      </c>
      <c r="O27" s="100">
        <f>D27/(D27+E27)</f>
        <v>0.6</v>
      </c>
      <c r="P27" s="101" t="s">
        <v>21</v>
      </c>
      <c r="Q27" s="101">
        <v>0</v>
      </c>
      <c r="R27" s="101">
        <v>2</v>
      </c>
      <c r="S27" s="101">
        <v>153</v>
      </c>
      <c r="T27" s="101" t="s">
        <v>21</v>
      </c>
      <c r="U27" s="101">
        <v>0</v>
      </c>
      <c r="V27" s="101" t="s">
        <v>21</v>
      </c>
      <c r="W27" s="101">
        <v>0</v>
      </c>
      <c r="X27" s="101" t="s">
        <v>21</v>
      </c>
      <c r="Y27" s="102">
        <v>0</v>
      </c>
      <c r="Z27" s="103" t="s">
        <v>21</v>
      </c>
      <c r="AA27" s="101">
        <v>0</v>
      </c>
      <c r="AB27" s="101" t="s">
        <v>21</v>
      </c>
      <c r="AC27" s="101">
        <v>0</v>
      </c>
      <c r="AD27" s="101" t="s">
        <v>21</v>
      </c>
      <c r="AE27" s="101">
        <v>0</v>
      </c>
      <c r="AF27" s="101" t="s">
        <v>21</v>
      </c>
      <c r="AG27" s="101">
        <v>0</v>
      </c>
      <c r="AH27" s="101" t="s">
        <v>21</v>
      </c>
      <c r="AI27" s="101">
        <v>0</v>
      </c>
      <c r="AJ27" s="101" t="s">
        <v>21</v>
      </c>
      <c r="AK27" s="101">
        <v>0</v>
      </c>
      <c r="AL27" s="101" t="s">
        <v>21</v>
      </c>
      <c r="AM27" s="101">
        <v>0</v>
      </c>
      <c r="AN27" s="101" t="s">
        <v>21</v>
      </c>
      <c r="AO27" s="101">
        <v>0</v>
      </c>
    </row>
    <row r="28" spans="1:41" x14ac:dyDescent="0.25">
      <c r="A28" s="96">
        <v>10</v>
      </c>
      <c r="B28" s="97" t="s">
        <v>29</v>
      </c>
      <c r="C28" s="98">
        <f>Q28+S28+U28+W28+Y28+AA28+AC28+AE28+AG28+AI28+AK28+AM28+AO28</f>
        <v>120</v>
      </c>
      <c r="D28" s="97">
        <v>0</v>
      </c>
      <c r="E28" s="97">
        <v>10</v>
      </c>
      <c r="F28" s="99">
        <v>5</v>
      </c>
      <c r="G28" s="99">
        <v>26</v>
      </c>
      <c r="H28" s="97"/>
      <c r="I28" s="99">
        <v>1</v>
      </c>
      <c r="J28" s="97"/>
      <c r="K28" s="99"/>
      <c r="L28" s="97"/>
      <c r="M28" s="99"/>
      <c r="N28" s="99">
        <v>5</v>
      </c>
      <c r="O28" s="100">
        <f>D28/(D28+E28)</f>
        <v>0</v>
      </c>
      <c r="P28" s="101">
        <v>12</v>
      </c>
      <c r="Q28" s="101">
        <v>33</v>
      </c>
      <c r="R28" s="101" t="s">
        <v>21</v>
      </c>
      <c r="S28" s="101">
        <v>0</v>
      </c>
      <c r="T28" s="101">
        <v>11</v>
      </c>
      <c r="U28" s="101">
        <v>30</v>
      </c>
      <c r="V28" s="101">
        <v>12</v>
      </c>
      <c r="W28" s="101">
        <v>30</v>
      </c>
      <c r="X28" s="101">
        <v>7</v>
      </c>
      <c r="Y28" s="102">
        <v>27</v>
      </c>
      <c r="Z28" s="103" t="s">
        <v>21</v>
      </c>
      <c r="AA28" s="101">
        <v>0</v>
      </c>
      <c r="AB28" s="101" t="s">
        <v>21</v>
      </c>
      <c r="AC28" s="101">
        <v>0</v>
      </c>
      <c r="AD28" s="101" t="s">
        <v>21</v>
      </c>
      <c r="AE28" s="101">
        <v>0</v>
      </c>
      <c r="AF28" s="101" t="s">
        <v>21</v>
      </c>
      <c r="AG28" s="101">
        <v>0</v>
      </c>
      <c r="AH28" s="101" t="s">
        <v>21</v>
      </c>
      <c r="AI28" s="101">
        <v>0</v>
      </c>
      <c r="AJ28" s="101" t="s">
        <v>21</v>
      </c>
      <c r="AK28" s="101">
        <v>0</v>
      </c>
      <c r="AL28" s="101" t="s">
        <v>21</v>
      </c>
      <c r="AM28" s="101">
        <v>0</v>
      </c>
      <c r="AN28" s="101" t="s">
        <v>21</v>
      </c>
      <c r="AO28" s="101">
        <v>0</v>
      </c>
    </row>
    <row r="29" spans="1:41" x14ac:dyDescent="0.25">
      <c r="A29" s="96">
        <v>11</v>
      </c>
      <c r="B29" s="97" t="s">
        <v>31</v>
      </c>
      <c r="C29" s="98">
        <f>Q29+S29+U29+W29+Y29+AA29+AC29+AE29+AG29+AI29+AK29+AM29+AO29</f>
        <v>117</v>
      </c>
      <c r="D29" s="97">
        <v>3</v>
      </c>
      <c r="E29" s="97">
        <v>4</v>
      </c>
      <c r="F29" s="99">
        <v>11</v>
      </c>
      <c r="G29" s="99">
        <v>13</v>
      </c>
      <c r="H29" s="97"/>
      <c r="I29" s="99"/>
      <c r="J29" s="97"/>
      <c r="K29" s="99"/>
      <c r="L29" s="97"/>
      <c r="M29" s="99"/>
      <c r="N29" s="99">
        <v>2</v>
      </c>
      <c r="O29" s="100">
        <f>D29/(D29+E29)</f>
        <v>0.42857142857142855</v>
      </c>
      <c r="P29" s="101" t="s">
        <v>21</v>
      </c>
      <c r="Q29" s="101">
        <v>0</v>
      </c>
      <c r="R29" s="101" t="s">
        <v>21</v>
      </c>
      <c r="S29" s="101">
        <v>0</v>
      </c>
      <c r="T29" s="101" t="s">
        <v>21</v>
      </c>
      <c r="U29" s="101">
        <v>0</v>
      </c>
      <c r="V29" s="101">
        <v>7</v>
      </c>
      <c r="W29" s="101">
        <v>69</v>
      </c>
      <c r="X29" s="101">
        <v>5</v>
      </c>
      <c r="Y29" s="102">
        <v>48</v>
      </c>
      <c r="Z29" s="103" t="s">
        <v>21</v>
      </c>
      <c r="AA29" s="101">
        <v>0</v>
      </c>
      <c r="AB29" s="101" t="s">
        <v>21</v>
      </c>
      <c r="AC29" s="101">
        <v>0</v>
      </c>
      <c r="AD29" s="101" t="s">
        <v>21</v>
      </c>
      <c r="AE29" s="101">
        <v>0</v>
      </c>
      <c r="AF29" s="101" t="s">
        <v>21</v>
      </c>
      <c r="AG29" s="101">
        <v>0</v>
      </c>
      <c r="AH29" s="101" t="s">
        <v>21</v>
      </c>
      <c r="AI29" s="101">
        <v>0</v>
      </c>
      <c r="AJ29" s="101" t="s">
        <v>21</v>
      </c>
      <c r="AK29" s="101">
        <v>0</v>
      </c>
      <c r="AL29" s="101" t="s">
        <v>21</v>
      </c>
      <c r="AM29" s="101">
        <v>0</v>
      </c>
      <c r="AN29" s="101" t="s">
        <v>21</v>
      </c>
      <c r="AO29" s="101">
        <v>0</v>
      </c>
    </row>
    <row r="30" spans="1:41" x14ac:dyDescent="0.25">
      <c r="A30" s="96">
        <v>12</v>
      </c>
      <c r="B30" s="97" t="s">
        <v>87</v>
      </c>
      <c r="C30" s="98">
        <f>Q30+S30+U30+W30+Y30+AA30+AC30+AE30+AG30+AI30+AK30+AM30+AO30</f>
        <v>45</v>
      </c>
      <c r="D30" s="97">
        <v>1</v>
      </c>
      <c r="E30" s="97">
        <v>2</v>
      </c>
      <c r="F30" s="99">
        <v>4</v>
      </c>
      <c r="G30" s="99">
        <v>6</v>
      </c>
      <c r="H30" s="97">
        <v>1</v>
      </c>
      <c r="I30" s="99"/>
      <c r="J30" s="97"/>
      <c r="K30" s="99"/>
      <c r="L30" s="97"/>
      <c r="M30" s="99"/>
      <c r="N30" s="99">
        <v>1</v>
      </c>
      <c r="O30" s="100">
        <f>D30/(D30+E30)</f>
        <v>0.33333333333333331</v>
      </c>
      <c r="P30" s="101">
        <v>10</v>
      </c>
      <c r="Q30" s="101">
        <v>45</v>
      </c>
      <c r="R30" s="101" t="s">
        <v>21</v>
      </c>
      <c r="S30" s="101">
        <v>0</v>
      </c>
      <c r="T30" s="101" t="s">
        <v>21</v>
      </c>
      <c r="U30" s="101">
        <v>0</v>
      </c>
      <c r="V30" s="101" t="s">
        <v>21</v>
      </c>
      <c r="W30" s="101">
        <v>0</v>
      </c>
      <c r="X30" s="101" t="s">
        <v>21</v>
      </c>
      <c r="Y30" s="102">
        <v>0</v>
      </c>
      <c r="Z30" s="103" t="s">
        <v>21</v>
      </c>
      <c r="AA30" s="101">
        <v>0</v>
      </c>
      <c r="AB30" s="101" t="s">
        <v>21</v>
      </c>
      <c r="AC30" s="101">
        <v>0</v>
      </c>
      <c r="AD30" s="101" t="s">
        <v>21</v>
      </c>
      <c r="AE30" s="101">
        <v>0</v>
      </c>
      <c r="AF30" s="101" t="s">
        <v>21</v>
      </c>
      <c r="AG30" s="101">
        <v>0</v>
      </c>
      <c r="AH30" s="101" t="s">
        <v>21</v>
      </c>
      <c r="AI30" s="101">
        <v>0</v>
      </c>
      <c r="AJ30" s="101" t="s">
        <v>21</v>
      </c>
      <c r="AK30" s="101">
        <v>0</v>
      </c>
      <c r="AL30" s="101" t="s">
        <v>21</v>
      </c>
      <c r="AM30" s="101">
        <v>0</v>
      </c>
      <c r="AN30" s="101" t="s">
        <v>21</v>
      </c>
      <c r="AO30" s="101">
        <v>0</v>
      </c>
    </row>
    <row r="31" spans="1:41" x14ac:dyDescent="0.25">
      <c r="A31" s="96">
        <v>13</v>
      </c>
      <c r="B31" s="104" t="s">
        <v>90</v>
      </c>
      <c r="C31" s="98">
        <f>Q31+S31+U31+W31+Y31+AA31+AC31+AE31+AG31+AI31+AK31+AM31+AO31</f>
        <v>36</v>
      </c>
      <c r="D31" s="97">
        <v>0</v>
      </c>
      <c r="E31" s="97">
        <v>3</v>
      </c>
      <c r="F31" s="99">
        <v>2</v>
      </c>
      <c r="G31" s="99">
        <v>6</v>
      </c>
      <c r="H31" s="97"/>
      <c r="I31" s="99"/>
      <c r="J31" s="97"/>
      <c r="K31" s="99"/>
      <c r="L31" s="97"/>
      <c r="M31" s="99"/>
      <c r="N31" s="99">
        <v>1</v>
      </c>
      <c r="O31" s="100">
        <f>D31/(D31+E31)</f>
        <v>0</v>
      </c>
      <c r="P31" s="101" t="s">
        <v>21</v>
      </c>
      <c r="Q31" s="101">
        <v>0</v>
      </c>
      <c r="R31" s="101">
        <v>7</v>
      </c>
      <c r="S31" s="101">
        <v>36</v>
      </c>
      <c r="T31" s="101" t="s">
        <v>21</v>
      </c>
      <c r="U31" s="101">
        <v>0</v>
      </c>
      <c r="V31" s="101" t="s">
        <v>21</v>
      </c>
      <c r="W31" s="101">
        <v>0</v>
      </c>
      <c r="X31" s="101" t="s">
        <v>21</v>
      </c>
      <c r="Y31" s="102">
        <v>0</v>
      </c>
      <c r="Z31" s="103" t="s">
        <v>21</v>
      </c>
      <c r="AA31" s="101">
        <v>0</v>
      </c>
      <c r="AB31" s="101" t="s">
        <v>21</v>
      </c>
      <c r="AC31" s="101">
        <v>0</v>
      </c>
      <c r="AD31" s="101" t="s">
        <v>21</v>
      </c>
      <c r="AE31" s="101">
        <v>0</v>
      </c>
      <c r="AF31" s="101" t="s">
        <v>21</v>
      </c>
      <c r="AG31" s="101">
        <v>0</v>
      </c>
      <c r="AH31" s="101" t="s">
        <v>21</v>
      </c>
      <c r="AI31" s="101">
        <v>0</v>
      </c>
      <c r="AJ31" s="101" t="s">
        <v>21</v>
      </c>
      <c r="AK31" s="101">
        <v>0</v>
      </c>
      <c r="AL31" s="101" t="s">
        <v>21</v>
      </c>
      <c r="AM31" s="101">
        <v>0</v>
      </c>
      <c r="AN31" s="101" t="s">
        <v>21</v>
      </c>
      <c r="AO31" s="101">
        <v>0</v>
      </c>
    </row>
    <row r="32" spans="1:41" x14ac:dyDescent="0.25">
      <c r="A32" s="96">
        <v>14</v>
      </c>
      <c r="B32" s="97" t="s">
        <v>80</v>
      </c>
      <c r="C32" s="98">
        <f>Q32+S32+U32+W32+Y32+AA32+AC32+AE32+AG32+AI32+AK32+AM32+AO32</f>
        <v>33</v>
      </c>
      <c r="D32" s="97">
        <v>0</v>
      </c>
      <c r="E32" s="97">
        <v>4</v>
      </c>
      <c r="F32" s="99">
        <v>1</v>
      </c>
      <c r="G32" s="99">
        <v>14</v>
      </c>
      <c r="H32" s="97"/>
      <c r="I32" s="99"/>
      <c r="J32" s="97"/>
      <c r="K32" s="99"/>
      <c r="L32" s="97"/>
      <c r="M32" s="99"/>
      <c r="N32" s="99">
        <v>2</v>
      </c>
      <c r="O32" s="100">
        <f>D32/(D32+E32)</f>
        <v>0</v>
      </c>
      <c r="P32" s="101">
        <v>14</v>
      </c>
      <c r="Q32" s="101">
        <v>18</v>
      </c>
      <c r="R32" s="101" t="s">
        <v>21</v>
      </c>
      <c r="S32" s="101">
        <v>0</v>
      </c>
      <c r="T32" s="101" t="s">
        <v>21</v>
      </c>
      <c r="U32" s="101">
        <v>0</v>
      </c>
      <c r="V32" s="101">
        <v>13</v>
      </c>
      <c r="W32" s="101">
        <v>15</v>
      </c>
      <c r="X32" s="101" t="s">
        <v>21</v>
      </c>
      <c r="Y32" s="102">
        <v>0</v>
      </c>
      <c r="Z32" s="103" t="s">
        <v>21</v>
      </c>
      <c r="AA32" s="101">
        <v>0</v>
      </c>
      <c r="AB32" s="101" t="s">
        <v>21</v>
      </c>
      <c r="AC32" s="101">
        <v>0</v>
      </c>
      <c r="AD32" s="101" t="s">
        <v>21</v>
      </c>
      <c r="AE32" s="101">
        <v>0</v>
      </c>
      <c r="AF32" s="101" t="s">
        <v>21</v>
      </c>
      <c r="AG32" s="101">
        <v>0</v>
      </c>
      <c r="AH32" s="101" t="s">
        <v>21</v>
      </c>
      <c r="AI32" s="101">
        <v>0</v>
      </c>
      <c r="AJ32" s="101" t="s">
        <v>21</v>
      </c>
      <c r="AK32" s="101">
        <v>0</v>
      </c>
      <c r="AL32" s="101" t="s">
        <v>21</v>
      </c>
      <c r="AM32" s="101">
        <v>0</v>
      </c>
      <c r="AN32" s="101" t="s">
        <v>21</v>
      </c>
      <c r="AO32" s="101">
        <v>0</v>
      </c>
    </row>
    <row r="33" spans="1:41" ht="14.4" thickBot="1" x14ac:dyDescent="0.3">
      <c r="A33" s="105">
        <v>15</v>
      </c>
      <c r="B33" s="108" t="s">
        <v>25</v>
      </c>
      <c r="C33" s="107">
        <f>Q33+S33+U33+W33+Y33+AA33+AC33+AE33+AG33+AI33+AK33+AM33+AO33</f>
        <v>21</v>
      </c>
      <c r="D33" s="108">
        <v>0</v>
      </c>
      <c r="E33" s="108">
        <v>2</v>
      </c>
      <c r="F33" s="109">
        <v>2</v>
      </c>
      <c r="G33" s="109">
        <v>9</v>
      </c>
      <c r="H33" s="108"/>
      <c r="I33" s="109"/>
      <c r="J33" s="108"/>
      <c r="K33" s="109"/>
      <c r="L33" s="108"/>
      <c r="M33" s="109"/>
      <c r="N33" s="109">
        <v>1</v>
      </c>
      <c r="O33" s="110">
        <f>D33/(D33+E33)</f>
        <v>0</v>
      </c>
      <c r="P33" s="111">
        <v>13</v>
      </c>
      <c r="Q33" s="111">
        <v>21</v>
      </c>
      <c r="R33" s="111" t="s">
        <v>21</v>
      </c>
      <c r="S33" s="111">
        <v>0</v>
      </c>
      <c r="T33" s="111" t="s">
        <v>21</v>
      </c>
      <c r="U33" s="111">
        <v>0</v>
      </c>
      <c r="V33" s="111" t="s">
        <v>21</v>
      </c>
      <c r="W33" s="111">
        <v>0</v>
      </c>
      <c r="X33" s="111" t="s">
        <v>21</v>
      </c>
      <c r="Y33" s="112">
        <v>0</v>
      </c>
      <c r="Z33" s="103" t="s">
        <v>21</v>
      </c>
      <c r="AA33" s="101">
        <v>0</v>
      </c>
      <c r="AB33" s="101" t="s">
        <v>21</v>
      </c>
      <c r="AC33" s="101">
        <v>0</v>
      </c>
      <c r="AD33" s="101" t="s">
        <v>21</v>
      </c>
      <c r="AE33" s="101">
        <v>0</v>
      </c>
      <c r="AF33" s="101" t="s">
        <v>21</v>
      </c>
      <c r="AG33" s="101">
        <v>0</v>
      </c>
      <c r="AH33" s="101" t="s">
        <v>21</v>
      </c>
      <c r="AI33" s="101">
        <v>0</v>
      </c>
      <c r="AJ33" s="101" t="s">
        <v>21</v>
      </c>
      <c r="AK33" s="101">
        <v>0</v>
      </c>
      <c r="AL33" s="101" t="s">
        <v>21</v>
      </c>
      <c r="AM33" s="101">
        <v>0</v>
      </c>
      <c r="AN33" s="101" t="s">
        <v>21</v>
      </c>
      <c r="AO33" s="101">
        <v>0</v>
      </c>
    </row>
    <row r="34" spans="1:41" x14ac:dyDescent="0.25">
      <c r="A34" s="55">
        <v>16</v>
      </c>
      <c r="B34" s="61"/>
      <c r="C34" s="57">
        <f t="shared" ref="C34:C38" si="0">Q34+S34+U34+W34+Y34+AA34+AC34+AE34+AG34+AI34+AK34+AM34+AO34</f>
        <v>0</v>
      </c>
      <c r="D34" s="56"/>
      <c r="E34" s="56"/>
      <c r="F34" s="58"/>
      <c r="G34" s="58"/>
      <c r="H34" s="56"/>
      <c r="I34" s="58"/>
      <c r="J34" s="56"/>
      <c r="K34" s="58"/>
      <c r="L34" s="56"/>
      <c r="M34" s="58"/>
      <c r="N34" s="58"/>
      <c r="O34" s="59" t="e">
        <f t="shared" ref="O34:O38" si="1">D34/(D34+E34)</f>
        <v>#DIV/0!</v>
      </c>
      <c r="P34" s="60" t="s">
        <v>21</v>
      </c>
      <c r="Q34" s="60">
        <v>0</v>
      </c>
      <c r="R34" s="60" t="s">
        <v>21</v>
      </c>
      <c r="S34" s="60">
        <v>0</v>
      </c>
      <c r="T34" s="60" t="s">
        <v>21</v>
      </c>
      <c r="U34" s="60">
        <v>0</v>
      </c>
      <c r="V34" s="60" t="s">
        <v>21</v>
      </c>
      <c r="W34" s="60">
        <v>0</v>
      </c>
      <c r="X34" s="60" t="s">
        <v>21</v>
      </c>
      <c r="Y34" s="60">
        <v>0</v>
      </c>
      <c r="Z34" s="52" t="s">
        <v>21</v>
      </c>
      <c r="AA34" s="52">
        <v>0</v>
      </c>
      <c r="AB34" s="52" t="s">
        <v>21</v>
      </c>
      <c r="AC34" s="52">
        <v>0</v>
      </c>
      <c r="AD34" s="52" t="s">
        <v>21</v>
      </c>
      <c r="AE34" s="52">
        <v>0</v>
      </c>
      <c r="AF34" s="52" t="s">
        <v>21</v>
      </c>
      <c r="AG34" s="52">
        <v>0</v>
      </c>
      <c r="AH34" s="52" t="s">
        <v>21</v>
      </c>
      <c r="AI34" s="52">
        <v>0</v>
      </c>
      <c r="AJ34" s="52" t="s">
        <v>21</v>
      </c>
      <c r="AK34" s="52">
        <v>0</v>
      </c>
      <c r="AL34" s="52" t="s">
        <v>21</v>
      </c>
      <c r="AM34" s="52">
        <v>0</v>
      </c>
      <c r="AN34" s="52" t="s">
        <v>21</v>
      </c>
      <c r="AO34" s="52">
        <v>0</v>
      </c>
    </row>
    <row r="35" spans="1:41" x14ac:dyDescent="0.25">
      <c r="A35" s="47">
        <v>17</v>
      </c>
      <c r="B35" s="46"/>
      <c r="C35" s="49">
        <f t="shared" si="0"/>
        <v>0</v>
      </c>
      <c r="D35" s="48"/>
      <c r="E35" s="48"/>
      <c r="F35" s="50"/>
      <c r="G35" s="50"/>
      <c r="H35" s="48"/>
      <c r="I35" s="50"/>
      <c r="J35" s="48"/>
      <c r="K35" s="50"/>
      <c r="L35" s="48"/>
      <c r="M35" s="50"/>
      <c r="N35" s="50"/>
      <c r="O35" s="51" t="e">
        <f t="shared" si="1"/>
        <v>#DIV/0!</v>
      </c>
      <c r="P35" s="52" t="s">
        <v>21</v>
      </c>
      <c r="Q35" s="52">
        <v>0</v>
      </c>
      <c r="R35" s="52" t="s">
        <v>21</v>
      </c>
      <c r="S35" s="52">
        <v>0</v>
      </c>
      <c r="T35" s="52" t="s">
        <v>21</v>
      </c>
      <c r="U35" s="52">
        <v>0</v>
      </c>
      <c r="V35" s="52" t="s">
        <v>21</v>
      </c>
      <c r="W35" s="52">
        <v>0</v>
      </c>
      <c r="X35" s="52" t="s">
        <v>21</v>
      </c>
      <c r="Y35" s="52">
        <v>0</v>
      </c>
      <c r="Z35" s="52" t="s">
        <v>21</v>
      </c>
      <c r="AA35" s="52">
        <v>0</v>
      </c>
      <c r="AB35" s="52" t="s">
        <v>21</v>
      </c>
      <c r="AC35" s="52">
        <v>0</v>
      </c>
      <c r="AD35" s="52" t="s">
        <v>21</v>
      </c>
      <c r="AE35" s="52">
        <v>0</v>
      </c>
      <c r="AF35" s="52" t="s">
        <v>21</v>
      </c>
      <c r="AG35" s="52">
        <v>0</v>
      </c>
      <c r="AH35" s="52" t="s">
        <v>21</v>
      </c>
      <c r="AI35" s="52">
        <v>0</v>
      </c>
      <c r="AJ35" s="52" t="s">
        <v>21</v>
      </c>
      <c r="AK35" s="52">
        <v>0</v>
      </c>
      <c r="AL35" s="52" t="s">
        <v>21</v>
      </c>
      <c r="AM35" s="52">
        <v>0</v>
      </c>
      <c r="AN35" s="52" t="s">
        <v>21</v>
      </c>
      <c r="AO35" s="52">
        <v>0</v>
      </c>
    </row>
    <row r="36" spans="1:41" x14ac:dyDescent="0.25">
      <c r="A36" s="47">
        <v>18</v>
      </c>
      <c r="B36" s="46"/>
      <c r="C36" s="49">
        <f t="shared" si="0"/>
        <v>0</v>
      </c>
      <c r="D36" s="48"/>
      <c r="E36" s="48"/>
      <c r="F36" s="50"/>
      <c r="G36" s="50"/>
      <c r="H36" s="48"/>
      <c r="I36" s="50"/>
      <c r="J36" s="48"/>
      <c r="K36" s="50"/>
      <c r="L36" s="48"/>
      <c r="M36" s="50"/>
      <c r="N36" s="50"/>
      <c r="O36" s="51" t="e">
        <f t="shared" si="1"/>
        <v>#DIV/0!</v>
      </c>
      <c r="P36" s="52" t="s">
        <v>21</v>
      </c>
      <c r="Q36" s="52">
        <v>0</v>
      </c>
      <c r="R36" s="52" t="s">
        <v>21</v>
      </c>
      <c r="S36" s="52">
        <v>0</v>
      </c>
      <c r="T36" s="52" t="s">
        <v>21</v>
      </c>
      <c r="U36" s="52">
        <v>0</v>
      </c>
      <c r="V36" s="52" t="s">
        <v>21</v>
      </c>
      <c r="W36" s="52">
        <v>0</v>
      </c>
      <c r="X36" s="52" t="s">
        <v>21</v>
      </c>
      <c r="Y36" s="52">
        <v>0</v>
      </c>
      <c r="Z36" s="52" t="s">
        <v>21</v>
      </c>
      <c r="AA36" s="52">
        <v>0</v>
      </c>
      <c r="AB36" s="52" t="s">
        <v>21</v>
      </c>
      <c r="AC36" s="52">
        <v>0</v>
      </c>
      <c r="AD36" s="52" t="s">
        <v>21</v>
      </c>
      <c r="AE36" s="52">
        <v>0</v>
      </c>
      <c r="AF36" s="52" t="s">
        <v>21</v>
      </c>
      <c r="AG36" s="52">
        <v>0</v>
      </c>
      <c r="AH36" s="52" t="s">
        <v>21</v>
      </c>
      <c r="AI36" s="52">
        <v>0</v>
      </c>
      <c r="AJ36" s="52" t="s">
        <v>21</v>
      </c>
      <c r="AK36" s="52">
        <v>0</v>
      </c>
      <c r="AL36" s="52" t="s">
        <v>21</v>
      </c>
      <c r="AM36" s="52">
        <v>0</v>
      </c>
      <c r="AN36" s="52" t="s">
        <v>21</v>
      </c>
      <c r="AO36" s="52">
        <v>0</v>
      </c>
    </row>
    <row r="37" spans="1:41" x14ac:dyDescent="0.25">
      <c r="A37" s="47">
        <v>19</v>
      </c>
      <c r="B37" s="46"/>
      <c r="C37" s="49">
        <f t="shared" si="0"/>
        <v>0</v>
      </c>
      <c r="D37" s="48"/>
      <c r="E37" s="48"/>
      <c r="F37" s="50"/>
      <c r="G37" s="50"/>
      <c r="H37" s="48"/>
      <c r="I37" s="50"/>
      <c r="J37" s="48"/>
      <c r="K37" s="50"/>
      <c r="L37" s="48"/>
      <c r="M37" s="50"/>
      <c r="N37" s="50"/>
      <c r="O37" s="51" t="e">
        <f t="shared" si="1"/>
        <v>#DIV/0!</v>
      </c>
      <c r="P37" s="52" t="s">
        <v>21</v>
      </c>
      <c r="Q37" s="52">
        <v>0</v>
      </c>
      <c r="R37" s="52" t="s">
        <v>21</v>
      </c>
      <c r="S37" s="52">
        <v>0</v>
      </c>
      <c r="T37" s="52" t="s">
        <v>21</v>
      </c>
      <c r="U37" s="52">
        <v>0</v>
      </c>
      <c r="V37" s="52" t="s">
        <v>21</v>
      </c>
      <c r="W37" s="52">
        <v>0</v>
      </c>
      <c r="X37" s="52" t="s">
        <v>21</v>
      </c>
      <c r="Y37" s="52">
        <v>0</v>
      </c>
      <c r="Z37" s="52" t="s">
        <v>21</v>
      </c>
      <c r="AA37" s="52">
        <v>0</v>
      </c>
      <c r="AB37" s="52" t="s">
        <v>21</v>
      </c>
      <c r="AC37" s="52">
        <v>0</v>
      </c>
      <c r="AD37" s="52" t="s">
        <v>21</v>
      </c>
      <c r="AE37" s="52">
        <v>0</v>
      </c>
      <c r="AF37" s="52" t="s">
        <v>21</v>
      </c>
      <c r="AG37" s="52">
        <v>0</v>
      </c>
      <c r="AH37" s="52" t="s">
        <v>21</v>
      </c>
      <c r="AI37" s="52">
        <v>0</v>
      </c>
      <c r="AJ37" s="52" t="s">
        <v>21</v>
      </c>
      <c r="AK37" s="52">
        <v>0</v>
      </c>
      <c r="AL37" s="52" t="s">
        <v>21</v>
      </c>
      <c r="AM37" s="52">
        <v>0</v>
      </c>
      <c r="AN37" s="52" t="s">
        <v>21</v>
      </c>
      <c r="AO37" s="52">
        <v>0</v>
      </c>
    </row>
    <row r="38" spans="1:41" x14ac:dyDescent="0.25">
      <c r="A38" s="47">
        <v>20</v>
      </c>
      <c r="B38" s="46"/>
      <c r="C38" s="49">
        <f t="shared" si="0"/>
        <v>0</v>
      </c>
      <c r="D38" s="48"/>
      <c r="E38" s="48"/>
      <c r="F38" s="50"/>
      <c r="G38" s="50"/>
      <c r="H38" s="48"/>
      <c r="I38" s="50"/>
      <c r="J38" s="48"/>
      <c r="K38" s="50"/>
      <c r="L38" s="48"/>
      <c r="M38" s="50"/>
      <c r="N38" s="50"/>
      <c r="O38" s="51" t="e">
        <f t="shared" si="1"/>
        <v>#DIV/0!</v>
      </c>
      <c r="P38" s="52" t="s">
        <v>21</v>
      </c>
      <c r="Q38" s="52">
        <v>0</v>
      </c>
      <c r="R38" s="52" t="s">
        <v>21</v>
      </c>
      <c r="S38" s="52">
        <v>0</v>
      </c>
      <c r="T38" s="52" t="s">
        <v>21</v>
      </c>
      <c r="U38" s="52">
        <v>0</v>
      </c>
      <c r="V38" s="52" t="s">
        <v>21</v>
      </c>
      <c r="W38" s="52">
        <v>0</v>
      </c>
      <c r="X38" s="52" t="s">
        <v>21</v>
      </c>
      <c r="Y38" s="52">
        <v>0</v>
      </c>
      <c r="Z38" s="52" t="s">
        <v>21</v>
      </c>
      <c r="AA38" s="52">
        <v>0</v>
      </c>
      <c r="AB38" s="52" t="s">
        <v>21</v>
      </c>
      <c r="AC38" s="52">
        <v>0</v>
      </c>
      <c r="AD38" s="52" t="s">
        <v>21</v>
      </c>
      <c r="AE38" s="52">
        <v>0</v>
      </c>
      <c r="AF38" s="52" t="s">
        <v>21</v>
      </c>
      <c r="AG38" s="52">
        <v>0</v>
      </c>
      <c r="AH38" s="52" t="s">
        <v>21</v>
      </c>
      <c r="AI38" s="52">
        <v>0</v>
      </c>
      <c r="AJ38" s="52" t="s">
        <v>21</v>
      </c>
      <c r="AK38" s="52">
        <v>0</v>
      </c>
      <c r="AL38" s="52" t="s">
        <v>21</v>
      </c>
      <c r="AM38" s="52">
        <v>0</v>
      </c>
      <c r="AN38" s="52" t="s">
        <v>21</v>
      </c>
      <c r="AO38" s="52">
        <v>0</v>
      </c>
    </row>
  </sheetData>
  <sortState xmlns:xlrd2="http://schemas.microsoft.com/office/spreadsheetml/2017/richdata2" ref="A19:AO33">
    <sortCondition descending="1" ref="C19:C33"/>
  </sortState>
  <mergeCells count="84">
    <mergeCell ref="AJ1:AK1"/>
    <mergeCell ref="A1:O1"/>
    <mergeCell ref="P1:Q1"/>
    <mergeCell ref="R1:S1"/>
    <mergeCell ref="T1:U1"/>
    <mergeCell ref="V1:W1"/>
    <mergeCell ref="X1:Y1"/>
    <mergeCell ref="N2:N3"/>
    <mergeCell ref="AL1:AM1"/>
    <mergeCell ref="AN1:AO1"/>
    <mergeCell ref="A2:A3"/>
    <mergeCell ref="B2:B3"/>
    <mergeCell ref="C2:C3"/>
    <mergeCell ref="D2:D3"/>
    <mergeCell ref="E2:E3"/>
    <mergeCell ref="F2:F3"/>
    <mergeCell ref="G2:G3"/>
    <mergeCell ref="H2:H3"/>
    <mergeCell ref="Z1:AA1"/>
    <mergeCell ref="AB1:AC1"/>
    <mergeCell ref="AD1:AE1"/>
    <mergeCell ref="AF1:AG1"/>
    <mergeCell ref="AH1:AI1"/>
    <mergeCell ref="I2:I3"/>
    <mergeCell ref="J2:J3"/>
    <mergeCell ref="K2:K3"/>
    <mergeCell ref="L2:L3"/>
    <mergeCell ref="M2:M3"/>
    <mergeCell ref="AH2:AI2"/>
    <mergeCell ref="AJ2:AK2"/>
    <mergeCell ref="O2:O3"/>
    <mergeCell ref="P2:Q2"/>
    <mergeCell ref="R2:S2"/>
    <mergeCell ref="T2:U2"/>
    <mergeCell ref="V2:W2"/>
    <mergeCell ref="X2:Y2"/>
    <mergeCell ref="AL16:AM16"/>
    <mergeCell ref="AN16:AO16"/>
    <mergeCell ref="AL2:AM2"/>
    <mergeCell ref="AN2:AO2"/>
    <mergeCell ref="A16:O16"/>
    <mergeCell ref="P16:Q16"/>
    <mergeCell ref="R16:S16"/>
    <mergeCell ref="T16:U16"/>
    <mergeCell ref="V16:W16"/>
    <mergeCell ref="X16:Y16"/>
    <mergeCell ref="Z16:AA16"/>
    <mergeCell ref="AB16:AC16"/>
    <mergeCell ref="Z2:AA2"/>
    <mergeCell ref="AB2:AC2"/>
    <mergeCell ref="AD2:AE2"/>
    <mergeCell ref="AF2:AG2"/>
    <mergeCell ref="F17:F18"/>
    <mergeCell ref="AD16:AE16"/>
    <mergeCell ref="AF16:AG16"/>
    <mergeCell ref="AH16:AI16"/>
    <mergeCell ref="AJ16:AK16"/>
    <mergeCell ref="T17:U17"/>
    <mergeCell ref="G17:G18"/>
    <mergeCell ref="H17:H18"/>
    <mergeCell ref="I17:I18"/>
    <mergeCell ref="J17:J18"/>
    <mergeCell ref="K17:K18"/>
    <mergeCell ref="L17:L18"/>
    <mergeCell ref="M17:M18"/>
    <mergeCell ref="N17:N18"/>
    <mergeCell ref="O17:O18"/>
    <mergeCell ref="P17:Q17"/>
    <mergeCell ref="A17:A18"/>
    <mergeCell ref="B17:B18"/>
    <mergeCell ref="C17:C18"/>
    <mergeCell ref="D17:D18"/>
    <mergeCell ref="E17:E18"/>
    <mergeCell ref="R17:S17"/>
    <mergeCell ref="AH17:AI17"/>
    <mergeCell ref="AJ17:AK17"/>
    <mergeCell ref="AL17:AM17"/>
    <mergeCell ref="AN17:AO17"/>
    <mergeCell ref="V17:W17"/>
    <mergeCell ref="X17:Y17"/>
    <mergeCell ref="Z17:AA17"/>
    <mergeCell ref="AB17:AC17"/>
    <mergeCell ref="AD17:AE17"/>
    <mergeCell ref="AF17:AG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B08DE-2116-4A9F-8601-875AEE537D43}">
  <dimension ref="D1:D72"/>
  <sheetViews>
    <sheetView topLeftCell="A61" workbookViewId="0">
      <selection activeCell="I79" sqref="I79"/>
    </sheetView>
  </sheetViews>
  <sheetFormatPr defaultRowHeight="13.8" x14ac:dyDescent="0.25"/>
  <sheetData>
    <row r="1" spans="4:4" x14ac:dyDescent="0.25">
      <c r="D1" t="s">
        <v>91</v>
      </c>
    </row>
    <row r="18" spans="4:4" x14ac:dyDescent="0.25">
      <c r="D18" t="s">
        <v>8</v>
      </c>
    </row>
    <row r="35" spans="4:4" x14ac:dyDescent="0.25">
      <c r="D35" t="s">
        <v>9</v>
      </c>
    </row>
    <row r="53" spans="4:4" x14ac:dyDescent="0.25">
      <c r="D53" t="s">
        <v>10</v>
      </c>
    </row>
    <row r="72" spans="4:4" x14ac:dyDescent="0.25">
      <c r="D72" t="s">
        <v>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240"/>
  <sheetViews>
    <sheetView zoomScaleNormal="100" workbookViewId="0">
      <selection sqref="A1:O1"/>
    </sheetView>
  </sheetViews>
  <sheetFormatPr defaultRowHeight="13.8" x14ac:dyDescent="0.25"/>
  <cols>
    <col min="1" max="1" width="8.09765625" bestFit="1" customWidth="1"/>
    <col min="2" max="2" width="19.8984375" customWidth="1"/>
    <col min="3" max="3" width="8.8984375" style="11" customWidth="1"/>
    <col min="4" max="5" width="3.19921875" customWidth="1"/>
    <col min="6" max="6" width="3.8984375" customWidth="1"/>
    <col min="7" max="7" width="3.69921875" customWidth="1"/>
    <col min="8" max="8" width="3.19921875" customWidth="1"/>
    <col min="9" max="9" width="3.8984375" style="17" customWidth="1"/>
    <col min="10" max="10" width="3" style="11" customWidth="1"/>
    <col min="11" max="13" width="3.19921875" customWidth="1"/>
    <col min="14" max="14" width="3.19921875" style="11" customWidth="1"/>
    <col min="15" max="15" width="5.19921875" customWidth="1"/>
    <col min="16" max="16" width="4.69921875" bestFit="1" customWidth="1"/>
    <col min="17" max="17" width="4.09765625" customWidth="1"/>
    <col min="18" max="18" width="4.69921875" bestFit="1" customWidth="1"/>
    <col min="19" max="19" width="4.09765625" customWidth="1"/>
    <col min="20" max="20" width="4.69921875" bestFit="1" customWidth="1"/>
    <col min="21" max="21" width="4.09765625" customWidth="1"/>
    <col min="22" max="22" width="4.59765625" customWidth="1"/>
    <col min="23" max="23" width="4.09765625" customWidth="1"/>
    <col min="24" max="24" width="4.59765625" customWidth="1"/>
    <col min="25" max="25" width="4.09765625" customWidth="1"/>
    <col min="26" max="26" width="4.59765625" customWidth="1"/>
    <col min="27" max="27" width="4.09765625" customWidth="1"/>
    <col min="28" max="28" width="4.59765625" customWidth="1"/>
    <col min="29" max="29" width="4.09765625" customWidth="1"/>
    <col min="30" max="30" width="4.59765625" customWidth="1"/>
    <col min="31" max="31" width="4.09765625" customWidth="1"/>
    <col min="32" max="32" width="4.59765625" customWidth="1"/>
    <col min="33" max="33" width="4.09765625" customWidth="1"/>
    <col min="34" max="34" width="4.59765625" customWidth="1"/>
    <col min="35" max="35" width="4.09765625" customWidth="1"/>
    <col min="36" max="36" width="4.59765625" style="12" customWidth="1"/>
    <col min="37" max="37" width="4.09765625" customWidth="1"/>
    <col min="38" max="38" width="4.59765625" style="12" customWidth="1"/>
    <col min="39" max="39" width="4.09765625" customWidth="1"/>
    <col min="40" max="40" width="4.59765625" customWidth="1"/>
    <col min="41" max="41" width="4.09765625" customWidth="1"/>
  </cols>
  <sheetData>
    <row r="1" spans="1:128" s="38" customFormat="1" ht="17.399999999999999" x14ac:dyDescent="0.25">
      <c r="A1" s="83" t="s">
        <v>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 t="s">
        <v>7</v>
      </c>
      <c r="Q1" s="84"/>
      <c r="R1" s="84" t="s">
        <v>8</v>
      </c>
      <c r="S1" s="84"/>
      <c r="T1" s="84" t="s">
        <v>9</v>
      </c>
      <c r="U1" s="84"/>
      <c r="V1" s="84" t="s">
        <v>10</v>
      </c>
      <c r="W1" s="85"/>
      <c r="X1" s="84" t="s">
        <v>11</v>
      </c>
      <c r="Y1" s="85"/>
      <c r="Z1" s="84" t="s">
        <v>12</v>
      </c>
      <c r="AA1" s="84"/>
      <c r="AB1" s="84" t="s">
        <v>13</v>
      </c>
      <c r="AC1" s="84"/>
      <c r="AD1" s="84" t="s">
        <v>14</v>
      </c>
      <c r="AE1" s="84"/>
      <c r="AF1" s="84" t="s">
        <v>15</v>
      </c>
      <c r="AG1" s="84"/>
      <c r="AH1" s="84" t="s">
        <v>16</v>
      </c>
      <c r="AI1" s="84"/>
      <c r="AJ1" s="84" t="s">
        <v>17</v>
      </c>
      <c r="AK1" s="84"/>
      <c r="AL1" s="84" t="s">
        <v>18</v>
      </c>
      <c r="AM1" s="84"/>
      <c r="AN1" s="84" t="s">
        <v>19</v>
      </c>
      <c r="AO1" s="84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</row>
    <row r="2" spans="1:128" ht="81" customHeight="1" x14ac:dyDescent="0.25">
      <c r="A2" s="70" t="s">
        <v>0</v>
      </c>
      <c r="B2" s="67" t="s">
        <v>1</v>
      </c>
      <c r="C2" s="68" t="s">
        <v>2</v>
      </c>
      <c r="D2" s="69" t="s">
        <v>3</v>
      </c>
      <c r="E2" s="70" t="s">
        <v>4</v>
      </c>
      <c r="F2" s="71" t="s">
        <v>5</v>
      </c>
      <c r="G2" s="68" t="s">
        <v>6</v>
      </c>
      <c r="H2" s="73" t="s">
        <v>37</v>
      </c>
      <c r="I2" s="74" t="s">
        <v>38</v>
      </c>
      <c r="J2" s="75" t="s">
        <v>39</v>
      </c>
      <c r="K2" s="76" t="s">
        <v>40</v>
      </c>
      <c r="L2" s="75" t="s">
        <v>41</v>
      </c>
      <c r="M2" s="76" t="s">
        <v>42</v>
      </c>
      <c r="N2" s="74" t="s">
        <v>43</v>
      </c>
      <c r="O2" s="77" t="s">
        <v>44</v>
      </c>
      <c r="P2" s="62">
        <v>44219</v>
      </c>
      <c r="Q2" s="63"/>
      <c r="R2" s="62">
        <v>44226</v>
      </c>
      <c r="S2" s="63"/>
      <c r="T2" s="62">
        <v>44233</v>
      </c>
      <c r="U2" s="62"/>
      <c r="V2" s="62">
        <v>44240</v>
      </c>
      <c r="W2" s="63"/>
      <c r="X2" s="62">
        <v>44247</v>
      </c>
      <c r="Y2" s="63"/>
      <c r="Z2" s="62">
        <v>44254</v>
      </c>
      <c r="AA2" s="62"/>
      <c r="AB2" s="62">
        <v>44261</v>
      </c>
      <c r="AC2" s="62"/>
      <c r="AD2" s="62">
        <v>44268</v>
      </c>
      <c r="AE2" s="62"/>
      <c r="AF2" s="62">
        <v>44275</v>
      </c>
      <c r="AG2" s="62"/>
      <c r="AH2" s="62">
        <v>44282</v>
      </c>
      <c r="AI2" s="63"/>
      <c r="AJ2" s="62">
        <v>44289</v>
      </c>
      <c r="AK2" s="63"/>
      <c r="AL2" s="62">
        <v>44296</v>
      </c>
      <c r="AM2" s="63"/>
      <c r="AN2" s="62">
        <v>44303</v>
      </c>
      <c r="AO2" s="63"/>
      <c r="AP2" s="24"/>
      <c r="AQ2" s="24"/>
      <c r="AR2" s="2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</row>
    <row r="3" spans="1:128" x14ac:dyDescent="0.25">
      <c r="A3" s="70"/>
      <c r="B3" s="67"/>
      <c r="C3" s="68"/>
      <c r="D3" s="69"/>
      <c r="E3" s="70"/>
      <c r="F3" s="71"/>
      <c r="G3" s="68"/>
      <c r="H3" s="73"/>
      <c r="I3" s="74"/>
      <c r="J3" s="75"/>
      <c r="K3" s="76"/>
      <c r="L3" s="75"/>
      <c r="M3" s="76"/>
      <c r="N3" s="74"/>
      <c r="O3" s="77"/>
      <c r="P3" s="2" t="s">
        <v>22</v>
      </c>
      <c r="Q3" s="2" t="s">
        <v>20</v>
      </c>
      <c r="R3" s="2" t="s">
        <v>22</v>
      </c>
      <c r="S3" s="2" t="s">
        <v>20</v>
      </c>
      <c r="T3" s="2" t="s">
        <v>22</v>
      </c>
      <c r="U3" s="2" t="s">
        <v>20</v>
      </c>
      <c r="V3" s="2" t="s">
        <v>22</v>
      </c>
      <c r="W3" s="2" t="s">
        <v>20</v>
      </c>
      <c r="X3" s="2" t="s">
        <v>22</v>
      </c>
      <c r="Y3" s="2" t="s">
        <v>20</v>
      </c>
      <c r="Z3" s="2" t="s">
        <v>22</v>
      </c>
      <c r="AA3" s="2" t="s">
        <v>20</v>
      </c>
      <c r="AB3" s="2" t="s">
        <v>22</v>
      </c>
      <c r="AC3" s="2" t="s">
        <v>20</v>
      </c>
      <c r="AD3" s="2" t="s">
        <v>22</v>
      </c>
      <c r="AE3" s="2" t="s">
        <v>20</v>
      </c>
      <c r="AF3" s="2" t="s">
        <v>22</v>
      </c>
      <c r="AG3" s="2" t="s">
        <v>20</v>
      </c>
      <c r="AH3" s="2" t="s">
        <v>22</v>
      </c>
      <c r="AI3" s="2" t="s">
        <v>20</v>
      </c>
      <c r="AJ3" s="2" t="s">
        <v>22</v>
      </c>
      <c r="AK3" s="2" t="s">
        <v>20</v>
      </c>
      <c r="AL3" s="2" t="s">
        <v>22</v>
      </c>
      <c r="AM3" s="2" t="s">
        <v>20</v>
      </c>
      <c r="AN3" s="2" t="s">
        <v>22</v>
      </c>
      <c r="AO3" s="2" t="s">
        <v>20</v>
      </c>
      <c r="AP3" s="24"/>
      <c r="AQ3" s="24"/>
      <c r="AR3" s="2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</row>
    <row r="4" spans="1:128" s="40" customFormat="1" x14ac:dyDescent="0.25">
      <c r="A4" s="27">
        <v>1</v>
      </c>
      <c r="B4" s="28" t="s">
        <v>47</v>
      </c>
      <c r="C4" s="29">
        <f t="shared" ref="C4:C42" si="0">Q4+S4+U4+W4+Y4+AA4+AC4+AE4+AG4+AI4+AK4+AM4+AO4</f>
        <v>2006</v>
      </c>
      <c r="D4" s="28">
        <v>52</v>
      </c>
      <c r="E4" s="28">
        <v>7</v>
      </c>
      <c r="F4" s="30">
        <v>188</v>
      </c>
      <c r="G4" s="30">
        <v>9</v>
      </c>
      <c r="H4" s="28">
        <v>16</v>
      </c>
      <c r="I4" s="30" t="s">
        <v>21</v>
      </c>
      <c r="J4" s="28" t="s">
        <v>21</v>
      </c>
      <c r="K4" s="30">
        <v>19</v>
      </c>
      <c r="L4" s="28">
        <v>8</v>
      </c>
      <c r="M4" s="30"/>
      <c r="N4" s="30">
        <v>10</v>
      </c>
      <c r="O4" s="31">
        <f t="shared" ref="O4:O42" si="1">D4/(D4+E4)</f>
        <v>0.88135593220338981</v>
      </c>
      <c r="P4" s="32" t="s">
        <v>21</v>
      </c>
      <c r="Q4" s="32">
        <v>0</v>
      </c>
      <c r="R4" s="32">
        <v>4</v>
      </c>
      <c r="S4" s="32">
        <v>132</v>
      </c>
      <c r="T4" s="32">
        <v>1</v>
      </c>
      <c r="U4" s="32">
        <v>236</v>
      </c>
      <c r="V4" s="32">
        <v>1</v>
      </c>
      <c r="W4" s="32">
        <v>230</v>
      </c>
      <c r="X4" s="32">
        <v>1</v>
      </c>
      <c r="Y4" s="32">
        <v>190</v>
      </c>
      <c r="Z4" s="32">
        <v>1</v>
      </c>
      <c r="AA4" s="32">
        <v>250</v>
      </c>
      <c r="AB4" s="32">
        <v>1</v>
      </c>
      <c r="AC4" s="32">
        <v>226</v>
      </c>
      <c r="AD4" s="32">
        <v>1</v>
      </c>
      <c r="AE4" s="32">
        <v>226</v>
      </c>
      <c r="AF4" s="32">
        <v>8</v>
      </c>
      <c r="AG4" s="32">
        <v>70</v>
      </c>
      <c r="AH4" s="32">
        <v>1</v>
      </c>
      <c r="AI4" s="32">
        <v>194</v>
      </c>
      <c r="AJ4" s="32">
        <v>1</v>
      </c>
      <c r="AK4" s="32">
        <v>252</v>
      </c>
      <c r="AL4" s="32" t="s">
        <v>21</v>
      </c>
      <c r="AM4" s="32">
        <v>0</v>
      </c>
      <c r="AN4" s="32" t="s">
        <v>21</v>
      </c>
      <c r="AO4" s="32">
        <v>0</v>
      </c>
      <c r="AP4" s="24"/>
      <c r="AQ4" s="24"/>
      <c r="AR4" s="24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 s="40" customFormat="1" x14ac:dyDescent="0.25">
      <c r="A5" s="27">
        <v>2</v>
      </c>
      <c r="B5" s="33" t="s">
        <v>48</v>
      </c>
      <c r="C5" s="29">
        <f t="shared" si="0"/>
        <v>1596</v>
      </c>
      <c r="D5" s="28">
        <v>46</v>
      </c>
      <c r="E5" s="28">
        <v>22</v>
      </c>
      <c r="F5" s="30">
        <v>172</v>
      </c>
      <c r="G5" s="30">
        <v>114</v>
      </c>
      <c r="H5" s="28">
        <v>5</v>
      </c>
      <c r="I5" s="30">
        <v>160</v>
      </c>
      <c r="J5" s="28">
        <v>6</v>
      </c>
      <c r="K5" s="30">
        <v>8</v>
      </c>
      <c r="L5" s="28">
        <v>1</v>
      </c>
      <c r="M5" s="30"/>
      <c r="N5" s="30">
        <v>12</v>
      </c>
      <c r="O5" s="31">
        <f t="shared" si="1"/>
        <v>0.67647058823529416</v>
      </c>
      <c r="P5" s="32" t="s">
        <v>21</v>
      </c>
      <c r="Q5" s="32">
        <v>0</v>
      </c>
      <c r="R5" s="32">
        <v>8</v>
      </c>
      <c r="S5" s="32">
        <v>68</v>
      </c>
      <c r="T5" s="32">
        <v>5</v>
      </c>
      <c r="U5" s="32">
        <v>102</v>
      </c>
      <c r="V5" s="32">
        <v>15</v>
      </c>
      <c r="W5" s="32">
        <v>50</v>
      </c>
      <c r="X5" s="32">
        <v>3</v>
      </c>
      <c r="Y5" s="32">
        <v>114</v>
      </c>
      <c r="Z5" s="32">
        <v>4</v>
      </c>
      <c r="AA5" s="32">
        <v>122</v>
      </c>
      <c r="AB5" s="32">
        <v>2</v>
      </c>
      <c r="AC5" s="32">
        <v>182</v>
      </c>
      <c r="AD5" s="32">
        <v>2</v>
      </c>
      <c r="AE5" s="32">
        <v>196</v>
      </c>
      <c r="AF5" s="32">
        <v>1</v>
      </c>
      <c r="AG5" s="32">
        <v>260</v>
      </c>
      <c r="AH5" s="32">
        <v>3</v>
      </c>
      <c r="AI5" s="32">
        <v>120</v>
      </c>
      <c r="AJ5" s="32">
        <v>10</v>
      </c>
      <c r="AK5" s="32">
        <v>54</v>
      </c>
      <c r="AL5" s="32">
        <v>5</v>
      </c>
      <c r="AM5" s="32">
        <v>102</v>
      </c>
      <c r="AN5" s="32">
        <v>1</v>
      </c>
      <c r="AO5" s="32">
        <v>226</v>
      </c>
      <c r="AP5" s="24"/>
      <c r="AQ5" s="24"/>
      <c r="AR5" s="24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</row>
    <row r="6" spans="1:128" s="40" customFormat="1" x14ac:dyDescent="0.25">
      <c r="A6" s="27">
        <v>3</v>
      </c>
      <c r="B6" s="33" t="s">
        <v>23</v>
      </c>
      <c r="C6" s="29">
        <f t="shared" si="0"/>
        <v>1444</v>
      </c>
      <c r="D6" s="28">
        <v>39</v>
      </c>
      <c r="E6" s="28">
        <v>23</v>
      </c>
      <c r="F6" s="30">
        <v>141</v>
      </c>
      <c r="G6" s="30">
        <v>108</v>
      </c>
      <c r="H6" s="28">
        <v>4</v>
      </c>
      <c r="I6" s="30">
        <v>140</v>
      </c>
      <c r="J6" s="28">
        <v>4</v>
      </c>
      <c r="K6" s="30">
        <v>4</v>
      </c>
      <c r="L6" s="28">
        <v>1</v>
      </c>
      <c r="M6" s="30"/>
      <c r="N6" s="34">
        <v>13</v>
      </c>
      <c r="O6" s="31">
        <f t="shared" si="1"/>
        <v>0.62903225806451613</v>
      </c>
      <c r="P6" s="32">
        <v>1</v>
      </c>
      <c r="Q6" s="32">
        <v>192</v>
      </c>
      <c r="R6" s="32">
        <v>6</v>
      </c>
      <c r="S6" s="32">
        <v>90</v>
      </c>
      <c r="T6" s="32">
        <v>4</v>
      </c>
      <c r="U6" s="32">
        <v>118</v>
      </c>
      <c r="V6" s="32">
        <v>4</v>
      </c>
      <c r="W6" s="32">
        <v>130</v>
      </c>
      <c r="X6" s="32">
        <v>2</v>
      </c>
      <c r="Y6" s="32">
        <v>160</v>
      </c>
      <c r="Z6" s="32">
        <v>2</v>
      </c>
      <c r="AA6" s="32">
        <v>172</v>
      </c>
      <c r="AB6" s="32">
        <v>7</v>
      </c>
      <c r="AC6" s="32">
        <v>72</v>
      </c>
      <c r="AD6" s="32">
        <v>12</v>
      </c>
      <c r="AE6" s="32">
        <v>52</v>
      </c>
      <c r="AF6" s="32">
        <v>4</v>
      </c>
      <c r="AG6" s="32">
        <v>128</v>
      </c>
      <c r="AH6" s="32">
        <v>10</v>
      </c>
      <c r="AI6" s="32"/>
      <c r="AJ6" s="32">
        <v>5</v>
      </c>
      <c r="AK6" s="32">
        <v>90</v>
      </c>
      <c r="AL6" s="32">
        <v>3</v>
      </c>
      <c r="AM6" s="32">
        <v>136</v>
      </c>
      <c r="AN6" s="32">
        <v>5</v>
      </c>
      <c r="AO6" s="32">
        <v>104</v>
      </c>
      <c r="AP6" s="24"/>
      <c r="AQ6" s="24"/>
      <c r="AR6" s="24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</row>
    <row r="7" spans="1:128" s="40" customFormat="1" x14ac:dyDescent="0.25">
      <c r="A7" s="43">
        <v>4</v>
      </c>
      <c r="B7" s="3" t="s">
        <v>26</v>
      </c>
      <c r="C7" s="4">
        <f t="shared" si="0"/>
        <v>1368</v>
      </c>
      <c r="D7" s="5">
        <v>33</v>
      </c>
      <c r="E7" s="5">
        <v>24</v>
      </c>
      <c r="F7" s="6">
        <v>129</v>
      </c>
      <c r="G7" s="6">
        <v>100</v>
      </c>
      <c r="H7" s="5">
        <v>4</v>
      </c>
      <c r="I7" s="6">
        <v>119</v>
      </c>
      <c r="J7" s="5">
        <v>2</v>
      </c>
      <c r="K7" s="6">
        <v>6</v>
      </c>
      <c r="L7" s="5"/>
      <c r="M7" s="6"/>
      <c r="N7" s="35">
        <v>13</v>
      </c>
      <c r="O7" s="7">
        <f t="shared" si="1"/>
        <v>0.57894736842105265</v>
      </c>
      <c r="P7" s="8">
        <v>4</v>
      </c>
      <c r="Q7" s="8">
        <v>90</v>
      </c>
      <c r="R7" s="8">
        <v>1</v>
      </c>
      <c r="S7" s="8">
        <v>228</v>
      </c>
      <c r="T7" s="8">
        <v>2</v>
      </c>
      <c r="U7" s="8">
        <v>172</v>
      </c>
      <c r="V7" s="8">
        <v>9</v>
      </c>
      <c r="W7" s="8">
        <v>60</v>
      </c>
      <c r="X7" s="8">
        <v>9</v>
      </c>
      <c r="Y7" s="8"/>
      <c r="Z7" s="8">
        <v>5</v>
      </c>
      <c r="AA7" s="8">
        <v>90</v>
      </c>
      <c r="AB7" s="8">
        <v>3</v>
      </c>
      <c r="AC7" s="8">
        <v>136</v>
      </c>
      <c r="AD7" s="8">
        <v>4</v>
      </c>
      <c r="AE7" s="8">
        <v>126</v>
      </c>
      <c r="AF7" s="8">
        <v>7</v>
      </c>
      <c r="AG7" s="8">
        <v>72</v>
      </c>
      <c r="AH7" s="8">
        <v>6</v>
      </c>
      <c r="AI7" s="8">
        <v>64</v>
      </c>
      <c r="AJ7" s="8">
        <v>3</v>
      </c>
      <c r="AK7" s="8">
        <v>138</v>
      </c>
      <c r="AL7" s="8">
        <v>12</v>
      </c>
      <c r="AM7" s="8">
        <v>50</v>
      </c>
      <c r="AN7" s="8">
        <v>3</v>
      </c>
      <c r="AO7" s="8">
        <v>142</v>
      </c>
      <c r="AP7" s="24"/>
      <c r="AQ7" s="24"/>
      <c r="AR7" s="24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</row>
    <row r="8" spans="1:128" s="40" customFormat="1" x14ac:dyDescent="0.25">
      <c r="A8" s="43">
        <v>5</v>
      </c>
      <c r="B8" s="5" t="s">
        <v>49</v>
      </c>
      <c r="C8" s="4">
        <f t="shared" si="0"/>
        <v>1018</v>
      </c>
      <c r="D8" s="5">
        <v>29</v>
      </c>
      <c r="E8" s="5">
        <v>24</v>
      </c>
      <c r="F8" s="6">
        <v>101</v>
      </c>
      <c r="G8" s="6">
        <v>103</v>
      </c>
      <c r="H8" s="5">
        <v>8</v>
      </c>
      <c r="I8" s="6">
        <v>119</v>
      </c>
      <c r="J8" s="5">
        <v>3</v>
      </c>
      <c r="K8" s="6">
        <v>2</v>
      </c>
      <c r="L8" s="5"/>
      <c r="M8" s="6"/>
      <c r="N8" s="6">
        <v>12</v>
      </c>
      <c r="O8" s="7">
        <f t="shared" si="1"/>
        <v>0.54716981132075471</v>
      </c>
      <c r="P8" s="8" t="s">
        <v>21</v>
      </c>
      <c r="Q8" s="8">
        <v>0</v>
      </c>
      <c r="R8" s="8">
        <v>5</v>
      </c>
      <c r="S8" s="8">
        <v>96</v>
      </c>
      <c r="T8" s="8">
        <v>12</v>
      </c>
      <c r="U8" s="8">
        <v>48</v>
      </c>
      <c r="V8" s="8">
        <v>5</v>
      </c>
      <c r="W8" s="8">
        <v>98</v>
      </c>
      <c r="X8" s="8">
        <v>4</v>
      </c>
      <c r="Y8" s="8">
        <v>96</v>
      </c>
      <c r="Z8" s="8">
        <v>3</v>
      </c>
      <c r="AA8" s="8">
        <v>134</v>
      </c>
      <c r="AB8" s="8">
        <v>8</v>
      </c>
      <c r="AC8" s="8">
        <v>70</v>
      </c>
      <c r="AD8" s="8">
        <v>5</v>
      </c>
      <c r="AE8" s="8">
        <v>88</v>
      </c>
      <c r="AF8" s="8">
        <v>5</v>
      </c>
      <c r="AG8" s="8">
        <v>92</v>
      </c>
      <c r="AH8" s="8">
        <v>8</v>
      </c>
      <c r="AI8" s="8">
        <v>40</v>
      </c>
      <c r="AJ8" s="8">
        <v>8</v>
      </c>
      <c r="AK8" s="8">
        <v>68</v>
      </c>
      <c r="AL8" s="8">
        <v>8</v>
      </c>
      <c r="AM8" s="8">
        <v>74</v>
      </c>
      <c r="AN8" s="8">
        <v>4</v>
      </c>
      <c r="AO8" s="8">
        <v>114</v>
      </c>
      <c r="AP8" s="24"/>
      <c r="AQ8" s="24"/>
      <c r="AR8" s="24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</row>
    <row r="9" spans="1:128" s="40" customFormat="1" x14ac:dyDescent="0.25">
      <c r="A9" s="43">
        <v>6</v>
      </c>
      <c r="B9" s="3" t="s">
        <v>24</v>
      </c>
      <c r="C9" s="4">
        <f t="shared" si="0"/>
        <v>902</v>
      </c>
      <c r="D9" s="5">
        <v>22</v>
      </c>
      <c r="E9" s="5">
        <v>22</v>
      </c>
      <c r="F9" s="6">
        <v>101</v>
      </c>
      <c r="G9" s="6">
        <v>101</v>
      </c>
      <c r="H9" s="5">
        <v>4</v>
      </c>
      <c r="I9" s="6">
        <v>167</v>
      </c>
      <c r="J9" s="5">
        <v>3</v>
      </c>
      <c r="K9" s="6">
        <v>2</v>
      </c>
      <c r="L9" s="5"/>
      <c r="M9" s="6"/>
      <c r="N9" s="35">
        <v>13</v>
      </c>
      <c r="O9" s="7">
        <f t="shared" si="1"/>
        <v>0.5</v>
      </c>
      <c r="P9" s="8">
        <v>2</v>
      </c>
      <c r="Q9" s="8">
        <v>158</v>
      </c>
      <c r="R9" s="8">
        <v>10</v>
      </c>
      <c r="S9" s="8">
        <v>52</v>
      </c>
      <c r="T9" s="8">
        <v>16</v>
      </c>
      <c r="U9" s="8"/>
      <c r="V9" s="8">
        <v>7</v>
      </c>
      <c r="W9" s="8">
        <v>90</v>
      </c>
      <c r="X9" s="8">
        <v>9</v>
      </c>
      <c r="Y9" s="8">
        <v>40</v>
      </c>
      <c r="Z9" s="8">
        <v>12</v>
      </c>
      <c r="AA9" s="8">
        <v>50</v>
      </c>
      <c r="AB9" s="8">
        <v>9</v>
      </c>
      <c r="AC9" s="8">
        <v>62</v>
      </c>
      <c r="AD9" s="8">
        <v>6</v>
      </c>
      <c r="AE9" s="8">
        <v>88</v>
      </c>
      <c r="AF9" s="8">
        <v>2</v>
      </c>
      <c r="AG9" s="8">
        <v>190</v>
      </c>
      <c r="AH9" s="8">
        <v>7</v>
      </c>
      <c r="AI9" s="8">
        <v>50</v>
      </c>
      <c r="AJ9" s="8">
        <v>11</v>
      </c>
      <c r="AK9" s="8">
        <v>52</v>
      </c>
      <c r="AL9" s="8">
        <v>14</v>
      </c>
      <c r="AM9" s="8">
        <v>32</v>
      </c>
      <c r="AN9" s="8">
        <v>16</v>
      </c>
      <c r="AO9" s="8">
        <v>38</v>
      </c>
      <c r="AP9" s="24"/>
      <c r="AQ9" s="24"/>
      <c r="AR9" s="24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</row>
    <row r="10" spans="1:128" s="9" customFormat="1" ht="14.25" customHeight="1" x14ac:dyDescent="0.25">
      <c r="A10" s="43">
        <v>7</v>
      </c>
      <c r="B10" s="5" t="s">
        <v>51</v>
      </c>
      <c r="C10" s="4">
        <f t="shared" si="0"/>
        <v>894</v>
      </c>
      <c r="D10" s="5">
        <v>26</v>
      </c>
      <c r="E10" s="5">
        <v>17</v>
      </c>
      <c r="F10" s="6">
        <v>96</v>
      </c>
      <c r="G10" s="6">
        <v>75</v>
      </c>
      <c r="H10" s="5">
        <v>1</v>
      </c>
      <c r="I10" s="6">
        <v>121</v>
      </c>
      <c r="J10" s="5">
        <v>3</v>
      </c>
      <c r="K10" s="6">
        <v>6</v>
      </c>
      <c r="L10" s="5">
        <v>2</v>
      </c>
      <c r="M10" s="6"/>
      <c r="N10" s="6">
        <v>7</v>
      </c>
      <c r="O10" s="7">
        <f t="shared" si="1"/>
        <v>0.60465116279069764</v>
      </c>
      <c r="P10" s="8" t="s">
        <v>21</v>
      </c>
      <c r="Q10" s="8">
        <v>0</v>
      </c>
      <c r="R10" s="8" t="s">
        <v>21</v>
      </c>
      <c r="S10" s="8">
        <v>0</v>
      </c>
      <c r="T10" s="8">
        <v>3</v>
      </c>
      <c r="U10" s="8">
        <v>150</v>
      </c>
      <c r="V10" s="8">
        <v>3</v>
      </c>
      <c r="W10" s="8">
        <v>136</v>
      </c>
      <c r="X10" s="8" t="s">
        <v>21</v>
      </c>
      <c r="Y10" s="8">
        <v>0</v>
      </c>
      <c r="Z10" s="8">
        <v>6</v>
      </c>
      <c r="AA10" s="8">
        <v>88</v>
      </c>
      <c r="AB10" s="8">
        <v>11</v>
      </c>
      <c r="AC10" s="8">
        <v>52</v>
      </c>
      <c r="AD10" s="8">
        <v>18</v>
      </c>
      <c r="AE10" s="8">
        <v>26</v>
      </c>
      <c r="AF10" s="8">
        <v>5</v>
      </c>
      <c r="AG10" s="8">
        <v>92</v>
      </c>
      <c r="AH10" s="8" t="s">
        <v>21</v>
      </c>
      <c r="AI10" s="8">
        <v>0</v>
      </c>
      <c r="AJ10" s="8">
        <v>4</v>
      </c>
      <c r="AK10" s="8">
        <v>126</v>
      </c>
      <c r="AL10" s="8">
        <v>4</v>
      </c>
      <c r="AM10" s="8">
        <v>126</v>
      </c>
      <c r="AN10" s="8">
        <v>6</v>
      </c>
      <c r="AO10" s="8">
        <v>98</v>
      </c>
      <c r="AP10" s="25"/>
      <c r="AQ10" s="25"/>
      <c r="AR10" s="2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</row>
    <row r="11" spans="1:128" s="40" customFormat="1" x14ac:dyDescent="0.25">
      <c r="A11" s="43">
        <v>8</v>
      </c>
      <c r="B11" s="3" t="s">
        <v>46</v>
      </c>
      <c r="C11" s="4">
        <f t="shared" si="0"/>
        <v>796</v>
      </c>
      <c r="D11" s="5">
        <v>23</v>
      </c>
      <c r="E11" s="5">
        <v>9</v>
      </c>
      <c r="F11" s="6">
        <v>84</v>
      </c>
      <c r="G11" s="6">
        <v>48</v>
      </c>
      <c r="H11" s="5">
        <v>2</v>
      </c>
      <c r="I11" s="6">
        <v>110</v>
      </c>
      <c r="J11" s="5">
        <v>2</v>
      </c>
      <c r="K11" s="6">
        <v>3</v>
      </c>
      <c r="L11" s="5">
        <v>1</v>
      </c>
      <c r="M11" s="6"/>
      <c r="N11" s="6">
        <v>5</v>
      </c>
      <c r="O11" s="7">
        <f t="shared" si="1"/>
        <v>0.71875</v>
      </c>
      <c r="P11" s="8" t="s">
        <v>21</v>
      </c>
      <c r="Q11" s="8">
        <v>0</v>
      </c>
      <c r="R11" s="8">
        <v>2</v>
      </c>
      <c r="S11" s="8">
        <v>208</v>
      </c>
      <c r="T11" s="8" t="s">
        <v>21</v>
      </c>
      <c r="U11" s="8">
        <v>0</v>
      </c>
      <c r="V11" s="8">
        <v>2</v>
      </c>
      <c r="W11" s="8">
        <v>190</v>
      </c>
      <c r="X11" s="8" t="s">
        <v>21</v>
      </c>
      <c r="Y11" s="8">
        <v>0</v>
      </c>
      <c r="Z11" s="8" t="s">
        <v>21</v>
      </c>
      <c r="AA11" s="8">
        <v>0</v>
      </c>
      <c r="AB11" s="8">
        <v>4</v>
      </c>
      <c r="AC11" s="8">
        <v>122</v>
      </c>
      <c r="AD11" s="8">
        <v>3</v>
      </c>
      <c r="AE11" s="8">
        <v>136</v>
      </c>
      <c r="AF11" s="8">
        <v>3</v>
      </c>
      <c r="AG11" s="8">
        <v>140</v>
      </c>
      <c r="AH11" s="8" t="s">
        <v>21</v>
      </c>
      <c r="AI11" s="8">
        <v>0</v>
      </c>
      <c r="AJ11" s="8" t="s">
        <v>21</v>
      </c>
      <c r="AK11" s="8">
        <v>0</v>
      </c>
      <c r="AL11" s="8" t="s">
        <v>21</v>
      </c>
      <c r="AM11" s="8">
        <v>0</v>
      </c>
      <c r="AN11" s="8" t="s">
        <v>21</v>
      </c>
      <c r="AO11" s="8">
        <v>0</v>
      </c>
      <c r="AP11" s="24"/>
      <c r="AQ11" s="24"/>
      <c r="AR11" s="24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</row>
    <row r="12" spans="1:128" s="13" customFormat="1" x14ac:dyDescent="0.25">
      <c r="A12" s="44">
        <v>9</v>
      </c>
      <c r="B12" s="18" t="s">
        <v>54</v>
      </c>
      <c r="C12" s="23">
        <f t="shared" si="0"/>
        <v>674</v>
      </c>
      <c r="D12" s="18">
        <v>18</v>
      </c>
      <c r="E12" s="18">
        <v>8</v>
      </c>
      <c r="F12" s="19">
        <v>70</v>
      </c>
      <c r="G12" s="19">
        <v>41</v>
      </c>
      <c r="H12" s="18">
        <v>5</v>
      </c>
      <c r="I12" s="19">
        <v>160</v>
      </c>
      <c r="J12" s="18">
        <v>1</v>
      </c>
      <c r="K12" s="19">
        <v>4</v>
      </c>
      <c r="L12" s="18">
        <v>1</v>
      </c>
      <c r="M12" s="19"/>
      <c r="N12" s="19">
        <v>6</v>
      </c>
      <c r="O12" s="20">
        <f t="shared" si="1"/>
        <v>0.69230769230769229</v>
      </c>
      <c r="P12" s="41" t="s">
        <v>21</v>
      </c>
      <c r="Q12" s="41">
        <v>0</v>
      </c>
      <c r="R12" s="41" t="s">
        <v>21</v>
      </c>
      <c r="S12" s="41">
        <v>0</v>
      </c>
      <c r="T12" s="41">
        <v>7</v>
      </c>
      <c r="U12" s="41">
        <v>82</v>
      </c>
      <c r="V12" s="41" t="s">
        <v>21</v>
      </c>
      <c r="W12" s="41">
        <v>0</v>
      </c>
      <c r="X12" s="41" t="s">
        <v>21</v>
      </c>
      <c r="Y12" s="41">
        <v>0</v>
      </c>
      <c r="Z12" s="41" t="s">
        <v>21</v>
      </c>
      <c r="AA12" s="41">
        <v>0</v>
      </c>
      <c r="AB12" s="41">
        <v>5</v>
      </c>
      <c r="AC12" s="41">
        <v>114</v>
      </c>
      <c r="AD12" s="41" t="s">
        <v>21</v>
      </c>
      <c r="AE12" s="41">
        <v>0</v>
      </c>
      <c r="AF12" s="41">
        <v>9</v>
      </c>
      <c r="AG12" s="41">
        <v>58</v>
      </c>
      <c r="AH12" s="41">
        <v>2</v>
      </c>
      <c r="AI12" s="41">
        <v>152</v>
      </c>
      <c r="AJ12" s="41">
        <v>14</v>
      </c>
      <c r="AK12" s="41">
        <v>42</v>
      </c>
      <c r="AL12" s="41">
        <v>1</v>
      </c>
      <c r="AM12" s="41">
        <v>226</v>
      </c>
      <c r="AN12" s="41">
        <v>23</v>
      </c>
      <c r="AO12" s="41">
        <v>0</v>
      </c>
      <c r="AP12" s="24"/>
      <c r="AQ12" s="24"/>
      <c r="AR12" s="2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</row>
    <row r="13" spans="1:128" s="10" customFormat="1" x14ac:dyDescent="0.25">
      <c r="A13" s="44">
        <v>10</v>
      </c>
      <c r="B13" s="18" t="s">
        <v>32</v>
      </c>
      <c r="C13" s="23">
        <f t="shared" si="0"/>
        <v>670</v>
      </c>
      <c r="D13" s="18">
        <v>19</v>
      </c>
      <c r="E13" s="18">
        <v>26</v>
      </c>
      <c r="F13" s="19">
        <v>77</v>
      </c>
      <c r="G13" s="19">
        <v>95</v>
      </c>
      <c r="H13" s="18">
        <v>2</v>
      </c>
      <c r="I13" s="19"/>
      <c r="J13" s="18"/>
      <c r="K13" s="19"/>
      <c r="L13" s="18"/>
      <c r="M13" s="19"/>
      <c r="N13" s="36">
        <v>13</v>
      </c>
      <c r="O13" s="20">
        <f t="shared" si="1"/>
        <v>0.42222222222222222</v>
      </c>
      <c r="P13" s="41">
        <v>9</v>
      </c>
      <c r="Q13" s="41"/>
      <c r="R13" s="41">
        <v>12</v>
      </c>
      <c r="S13" s="41">
        <v>50</v>
      </c>
      <c r="T13" s="41">
        <v>9</v>
      </c>
      <c r="U13" s="41">
        <v>58</v>
      </c>
      <c r="V13" s="41">
        <v>15</v>
      </c>
      <c r="W13" s="41">
        <v>50</v>
      </c>
      <c r="X13" s="41">
        <v>5</v>
      </c>
      <c r="Y13" s="41">
        <v>68</v>
      </c>
      <c r="Z13" s="41">
        <v>11</v>
      </c>
      <c r="AA13" s="41">
        <v>52</v>
      </c>
      <c r="AB13" s="41">
        <v>16</v>
      </c>
      <c r="AC13" s="41">
        <v>30</v>
      </c>
      <c r="AD13" s="41">
        <v>7</v>
      </c>
      <c r="AE13" s="41">
        <v>78</v>
      </c>
      <c r="AF13" s="41">
        <v>11</v>
      </c>
      <c r="AG13" s="41">
        <v>52</v>
      </c>
      <c r="AH13" s="41">
        <v>4</v>
      </c>
      <c r="AI13" s="41">
        <v>88</v>
      </c>
      <c r="AJ13" s="41">
        <v>12</v>
      </c>
      <c r="AK13" s="41">
        <v>48</v>
      </c>
      <c r="AL13" s="41">
        <v>11</v>
      </c>
      <c r="AM13" s="41">
        <v>54</v>
      </c>
      <c r="AN13" s="41">
        <v>15</v>
      </c>
      <c r="AO13" s="41">
        <v>42</v>
      </c>
      <c r="AP13" s="26"/>
      <c r="AQ13" s="26"/>
      <c r="AR13" s="2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</row>
    <row r="14" spans="1:128" s="13" customFormat="1" x14ac:dyDescent="0.25">
      <c r="A14" s="44">
        <v>11</v>
      </c>
      <c r="B14" s="18" t="s">
        <v>30</v>
      </c>
      <c r="C14" s="23">
        <f t="shared" si="0"/>
        <v>506</v>
      </c>
      <c r="D14" s="18">
        <v>11</v>
      </c>
      <c r="E14" s="18">
        <v>15</v>
      </c>
      <c r="F14" s="19">
        <v>47</v>
      </c>
      <c r="G14" s="19">
        <v>67</v>
      </c>
      <c r="H14" s="18"/>
      <c r="I14" s="19"/>
      <c r="J14" s="18"/>
      <c r="K14" s="19"/>
      <c r="L14" s="18"/>
      <c r="M14" s="19"/>
      <c r="N14" s="19">
        <v>10</v>
      </c>
      <c r="O14" s="20">
        <f t="shared" si="1"/>
        <v>0.42307692307692307</v>
      </c>
      <c r="P14" s="41">
        <v>8</v>
      </c>
      <c r="Q14" s="41">
        <v>40</v>
      </c>
      <c r="R14" s="41">
        <v>7</v>
      </c>
      <c r="S14" s="41">
        <v>68</v>
      </c>
      <c r="T14" s="41">
        <v>13</v>
      </c>
      <c r="U14" s="41">
        <v>40</v>
      </c>
      <c r="V14" s="41">
        <v>8</v>
      </c>
      <c r="W14" s="41">
        <v>88</v>
      </c>
      <c r="X14" s="41">
        <v>11</v>
      </c>
      <c r="Y14" s="41">
        <v>36</v>
      </c>
      <c r="Z14" s="41">
        <v>15</v>
      </c>
      <c r="AA14" s="41">
        <v>32</v>
      </c>
      <c r="AB14" s="41">
        <v>12</v>
      </c>
      <c r="AC14" s="41">
        <v>50</v>
      </c>
      <c r="AD14" s="41">
        <v>12</v>
      </c>
      <c r="AE14" s="41">
        <v>52</v>
      </c>
      <c r="AF14" s="41">
        <v>10</v>
      </c>
      <c r="AG14" s="41">
        <v>52</v>
      </c>
      <c r="AH14" s="41" t="s">
        <v>21</v>
      </c>
      <c r="AI14" s="41">
        <v>0</v>
      </c>
      <c r="AJ14" s="41" t="s">
        <v>21</v>
      </c>
      <c r="AK14" s="41">
        <v>0</v>
      </c>
      <c r="AL14" s="41" t="s">
        <v>21</v>
      </c>
      <c r="AM14" s="41">
        <v>0</v>
      </c>
      <c r="AN14" s="41">
        <v>12</v>
      </c>
      <c r="AO14" s="41">
        <v>48</v>
      </c>
      <c r="AP14" s="24"/>
      <c r="AQ14" s="24"/>
      <c r="AR14" s="2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</row>
    <row r="15" spans="1:128" s="13" customFormat="1" x14ac:dyDescent="0.25">
      <c r="A15" s="44">
        <v>12</v>
      </c>
      <c r="B15" s="18" t="s">
        <v>25</v>
      </c>
      <c r="C15" s="23">
        <f t="shared" si="0"/>
        <v>464</v>
      </c>
      <c r="D15" s="18">
        <v>13</v>
      </c>
      <c r="E15" s="18">
        <v>15</v>
      </c>
      <c r="F15" s="19">
        <v>49</v>
      </c>
      <c r="G15" s="19">
        <v>47</v>
      </c>
      <c r="H15" s="18"/>
      <c r="I15" s="19">
        <v>100</v>
      </c>
      <c r="J15" s="18">
        <v>1</v>
      </c>
      <c r="K15" s="19">
        <v>1</v>
      </c>
      <c r="L15" s="18"/>
      <c r="M15" s="19"/>
      <c r="N15" s="19">
        <v>7</v>
      </c>
      <c r="O15" s="20">
        <f t="shared" si="1"/>
        <v>0.4642857142857143</v>
      </c>
      <c r="P15" s="41">
        <v>3</v>
      </c>
      <c r="Q15" s="41">
        <v>110</v>
      </c>
      <c r="R15" s="41">
        <v>16</v>
      </c>
      <c r="S15" s="41">
        <v>30</v>
      </c>
      <c r="T15" s="41">
        <v>8</v>
      </c>
      <c r="U15" s="41">
        <v>78</v>
      </c>
      <c r="V15" s="41">
        <v>6</v>
      </c>
      <c r="W15" s="41">
        <v>96</v>
      </c>
      <c r="X15" s="41" t="s">
        <v>21</v>
      </c>
      <c r="Y15" s="41">
        <v>0</v>
      </c>
      <c r="Z15" s="41">
        <v>8</v>
      </c>
      <c r="AA15" s="41">
        <v>66</v>
      </c>
      <c r="AB15" s="41">
        <v>17</v>
      </c>
      <c r="AC15" s="41">
        <v>24</v>
      </c>
      <c r="AD15" s="41" t="s">
        <v>21</v>
      </c>
      <c r="AE15" s="41">
        <v>0</v>
      </c>
      <c r="AF15" s="41" t="s">
        <v>21</v>
      </c>
      <c r="AG15" s="41">
        <v>0</v>
      </c>
      <c r="AH15" s="41" t="s">
        <v>21</v>
      </c>
      <c r="AI15" s="41">
        <v>0</v>
      </c>
      <c r="AJ15" s="41" t="s">
        <v>21</v>
      </c>
      <c r="AK15" s="41">
        <v>0</v>
      </c>
      <c r="AL15" s="41" t="s">
        <v>21</v>
      </c>
      <c r="AM15" s="41">
        <v>0</v>
      </c>
      <c r="AN15" s="41">
        <v>10</v>
      </c>
      <c r="AO15" s="41">
        <v>60</v>
      </c>
      <c r="AP15" s="24"/>
      <c r="AQ15" s="24"/>
      <c r="AR15" s="2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</row>
    <row r="16" spans="1:128" s="13" customFormat="1" x14ac:dyDescent="0.25">
      <c r="A16" s="44">
        <v>13</v>
      </c>
      <c r="B16" s="18" t="s">
        <v>27</v>
      </c>
      <c r="C16" s="23">
        <f t="shared" si="0"/>
        <v>440</v>
      </c>
      <c r="D16" s="18">
        <v>12</v>
      </c>
      <c r="E16" s="18">
        <v>16</v>
      </c>
      <c r="F16" s="19">
        <v>53</v>
      </c>
      <c r="G16" s="19">
        <v>58</v>
      </c>
      <c r="H16" s="18"/>
      <c r="I16" s="19"/>
      <c r="J16" s="18"/>
      <c r="K16" s="19"/>
      <c r="L16" s="18"/>
      <c r="M16" s="19"/>
      <c r="N16" s="19">
        <v>8</v>
      </c>
      <c r="O16" s="20">
        <f t="shared" si="1"/>
        <v>0.42857142857142855</v>
      </c>
      <c r="P16" s="41">
        <v>5</v>
      </c>
      <c r="Q16" s="41">
        <v>72</v>
      </c>
      <c r="R16" s="41">
        <v>11</v>
      </c>
      <c r="S16" s="41">
        <v>50</v>
      </c>
      <c r="T16" s="41">
        <v>11</v>
      </c>
      <c r="U16" s="41">
        <v>50</v>
      </c>
      <c r="V16" s="41">
        <v>12</v>
      </c>
      <c r="W16" s="41">
        <v>56</v>
      </c>
      <c r="X16" s="41" t="s">
        <v>21</v>
      </c>
      <c r="Y16" s="41">
        <v>0</v>
      </c>
      <c r="Z16" s="41">
        <v>7</v>
      </c>
      <c r="AA16" s="41">
        <v>76</v>
      </c>
      <c r="AB16" s="41">
        <v>19</v>
      </c>
      <c r="AC16" s="41">
        <v>22</v>
      </c>
      <c r="AD16" s="41">
        <v>14</v>
      </c>
      <c r="AE16" s="41">
        <v>42</v>
      </c>
      <c r="AF16" s="41" t="s">
        <v>21</v>
      </c>
      <c r="AG16" s="41">
        <v>0</v>
      </c>
      <c r="AH16" s="41" t="s">
        <v>21</v>
      </c>
      <c r="AI16" s="41">
        <v>0</v>
      </c>
      <c r="AJ16" s="41">
        <v>7</v>
      </c>
      <c r="AK16" s="41">
        <v>72</v>
      </c>
      <c r="AL16" s="41" t="s">
        <v>21</v>
      </c>
      <c r="AM16" s="41">
        <v>0</v>
      </c>
      <c r="AN16" s="41" t="s">
        <v>21</v>
      </c>
      <c r="AO16" s="41">
        <v>0</v>
      </c>
      <c r="AP16" s="24"/>
      <c r="AQ16" s="24"/>
      <c r="AR16" s="2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</row>
    <row r="17" spans="1:128" s="13" customFormat="1" x14ac:dyDescent="0.25">
      <c r="A17" s="44">
        <v>14</v>
      </c>
      <c r="B17" s="18" t="s">
        <v>31</v>
      </c>
      <c r="C17" s="23">
        <f t="shared" si="0"/>
        <v>432</v>
      </c>
      <c r="D17" s="18">
        <v>7</v>
      </c>
      <c r="E17" s="18">
        <v>25</v>
      </c>
      <c r="F17" s="19">
        <v>41</v>
      </c>
      <c r="G17" s="19">
        <v>78</v>
      </c>
      <c r="H17" s="18"/>
      <c r="I17" s="19"/>
      <c r="J17" s="18"/>
      <c r="K17" s="19"/>
      <c r="L17" s="18"/>
      <c r="M17" s="19"/>
      <c r="N17" s="36">
        <v>13</v>
      </c>
      <c r="O17" s="20">
        <f t="shared" si="1"/>
        <v>0.21875</v>
      </c>
      <c r="P17" s="41">
        <v>9</v>
      </c>
      <c r="Q17" s="41">
        <v>32</v>
      </c>
      <c r="R17" s="41">
        <v>14</v>
      </c>
      <c r="S17" s="41">
        <v>34</v>
      </c>
      <c r="T17" s="41">
        <v>15</v>
      </c>
      <c r="U17" s="41">
        <v>38</v>
      </c>
      <c r="V17" s="41">
        <v>13</v>
      </c>
      <c r="W17" s="41">
        <v>52</v>
      </c>
      <c r="X17" s="41">
        <v>8</v>
      </c>
      <c r="Y17" s="41">
        <v>42</v>
      </c>
      <c r="Z17" s="41">
        <v>13</v>
      </c>
      <c r="AA17" s="41">
        <v>40</v>
      </c>
      <c r="AB17" s="41">
        <v>15</v>
      </c>
      <c r="AC17" s="41">
        <v>30</v>
      </c>
      <c r="AD17" s="41">
        <v>19</v>
      </c>
      <c r="AE17" s="41"/>
      <c r="AF17" s="41">
        <v>12</v>
      </c>
      <c r="AG17" s="41">
        <v>48</v>
      </c>
      <c r="AH17" s="41">
        <v>9</v>
      </c>
      <c r="AI17" s="41">
        <v>30</v>
      </c>
      <c r="AJ17" s="41">
        <v>16</v>
      </c>
      <c r="AK17" s="41">
        <v>32</v>
      </c>
      <c r="AL17" s="41">
        <v>15</v>
      </c>
      <c r="AM17" s="41">
        <v>30</v>
      </c>
      <c r="AN17" s="41">
        <v>17</v>
      </c>
      <c r="AO17" s="41">
        <v>24</v>
      </c>
      <c r="AP17" s="24"/>
      <c r="AQ17" s="24"/>
      <c r="AR17" s="2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</row>
    <row r="18" spans="1:128" s="13" customFormat="1" x14ac:dyDescent="0.25">
      <c r="A18" s="44">
        <v>15</v>
      </c>
      <c r="B18" s="18" t="s">
        <v>69</v>
      </c>
      <c r="C18" s="23">
        <f t="shared" si="0"/>
        <v>438</v>
      </c>
      <c r="D18" s="18">
        <v>13</v>
      </c>
      <c r="E18" s="18">
        <v>6</v>
      </c>
      <c r="F18" s="19">
        <v>48</v>
      </c>
      <c r="G18" s="19">
        <v>31</v>
      </c>
      <c r="H18" s="19">
        <v>2</v>
      </c>
      <c r="I18" s="19">
        <v>154</v>
      </c>
      <c r="J18" s="19">
        <v>5</v>
      </c>
      <c r="K18" s="21">
        <v>8</v>
      </c>
      <c r="L18" s="21">
        <v>1</v>
      </c>
      <c r="M18" s="21"/>
      <c r="N18" s="22">
        <v>2</v>
      </c>
      <c r="O18" s="20">
        <f t="shared" si="1"/>
        <v>0.68421052631578949</v>
      </c>
      <c r="P18" s="41" t="s">
        <v>21</v>
      </c>
      <c r="Q18" s="41">
        <v>0</v>
      </c>
      <c r="R18" s="41" t="s">
        <v>21</v>
      </c>
      <c r="S18" s="41">
        <v>0</v>
      </c>
      <c r="T18" s="41" t="s">
        <v>21</v>
      </c>
      <c r="U18" s="41">
        <v>0</v>
      </c>
      <c r="V18" s="41" t="s">
        <v>21</v>
      </c>
      <c r="W18" s="41">
        <v>0</v>
      </c>
      <c r="X18" s="41" t="s">
        <v>21</v>
      </c>
      <c r="Y18" s="41">
        <v>0</v>
      </c>
      <c r="Z18" s="41" t="s">
        <v>21</v>
      </c>
      <c r="AA18" s="41">
        <v>0</v>
      </c>
      <c r="AB18" s="41" t="s">
        <v>21</v>
      </c>
      <c r="AC18" s="41">
        <v>0</v>
      </c>
      <c r="AD18" s="41" t="s">
        <v>21</v>
      </c>
      <c r="AE18" s="41">
        <v>0</v>
      </c>
      <c r="AF18" s="41" t="s">
        <v>21</v>
      </c>
      <c r="AG18" s="41">
        <v>0</v>
      </c>
      <c r="AH18" s="41" t="s">
        <v>21</v>
      </c>
      <c r="AI18" s="41">
        <v>0</v>
      </c>
      <c r="AJ18" s="42">
        <v>2</v>
      </c>
      <c r="AK18" s="41">
        <v>188</v>
      </c>
      <c r="AL18" s="41">
        <v>2</v>
      </c>
      <c r="AM18" s="41">
        <v>186</v>
      </c>
      <c r="AN18" s="41">
        <v>9</v>
      </c>
      <c r="AO18" s="41">
        <v>64</v>
      </c>
      <c r="AP18" s="24"/>
      <c r="AQ18" s="24"/>
      <c r="AR18" s="2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</row>
    <row r="19" spans="1:128" s="13" customFormat="1" x14ac:dyDescent="0.25">
      <c r="A19" s="44">
        <v>16</v>
      </c>
      <c r="B19" s="18" t="s">
        <v>29</v>
      </c>
      <c r="C19" s="23">
        <f t="shared" si="0"/>
        <v>412</v>
      </c>
      <c r="D19" s="18">
        <v>7</v>
      </c>
      <c r="E19" s="18">
        <v>27</v>
      </c>
      <c r="F19" s="19">
        <v>35</v>
      </c>
      <c r="G19" s="19">
        <v>90</v>
      </c>
      <c r="H19" s="18"/>
      <c r="I19" s="19"/>
      <c r="J19" s="18"/>
      <c r="K19" s="19"/>
      <c r="L19" s="18"/>
      <c r="M19" s="19"/>
      <c r="N19" s="36">
        <v>13</v>
      </c>
      <c r="O19" s="20">
        <f t="shared" si="1"/>
        <v>0.20588235294117646</v>
      </c>
      <c r="P19" s="41">
        <v>7</v>
      </c>
      <c r="Q19" s="41">
        <v>52</v>
      </c>
      <c r="R19" s="41">
        <v>15</v>
      </c>
      <c r="S19" s="41">
        <v>32</v>
      </c>
      <c r="T19" s="41">
        <v>14</v>
      </c>
      <c r="U19" s="41">
        <v>40</v>
      </c>
      <c r="V19" s="41">
        <v>18</v>
      </c>
      <c r="W19" s="41">
        <v>24</v>
      </c>
      <c r="X19" s="41">
        <v>13</v>
      </c>
      <c r="Y19" s="41"/>
      <c r="Z19" s="41">
        <v>14</v>
      </c>
      <c r="AA19" s="41">
        <v>40</v>
      </c>
      <c r="AB19" s="41">
        <v>20</v>
      </c>
      <c r="AC19" s="41">
        <v>20</v>
      </c>
      <c r="AD19" s="41">
        <v>13</v>
      </c>
      <c r="AE19" s="41">
        <v>42</v>
      </c>
      <c r="AF19" s="41">
        <v>14</v>
      </c>
      <c r="AG19" s="41">
        <v>34</v>
      </c>
      <c r="AH19" s="41">
        <v>11</v>
      </c>
      <c r="AI19" s="41">
        <v>22</v>
      </c>
      <c r="AJ19" s="41">
        <v>9</v>
      </c>
      <c r="AK19" s="41">
        <v>56</v>
      </c>
      <c r="AL19" s="41">
        <v>16</v>
      </c>
      <c r="AM19" s="41">
        <v>30</v>
      </c>
      <c r="AN19" s="41">
        <v>21</v>
      </c>
      <c r="AO19" s="41">
        <v>20</v>
      </c>
      <c r="AP19" s="24"/>
      <c r="AQ19" s="24"/>
      <c r="AR19" s="2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</row>
    <row r="20" spans="1:128" s="13" customFormat="1" x14ac:dyDescent="0.25">
      <c r="A20" s="44">
        <v>17</v>
      </c>
      <c r="B20" s="18" t="s">
        <v>50</v>
      </c>
      <c r="C20" s="23">
        <f t="shared" si="0"/>
        <v>380</v>
      </c>
      <c r="D20" s="18">
        <v>11</v>
      </c>
      <c r="E20" s="18">
        <v>13</v>
      </c>
      <c r="F20" s="19">
        <v>49</v>
      </c>
      <c r="G20" s="19">
        <v>51</v>
      </c>
      <c r="H20" s="18"/>
      <c r="I20" s="19">
        <v>114</v>
      </c>
      <c r="J20" s="18">
        <v>1</v>
      </c>
      <c r="K20" s="19">
        <v>1</v>
      </c>
      <c r="L20" s="18"/>
      <c r="M20" s="19"/>
      <c r="N20" s="19">
        <v>8</v>
      </c>
      <c r="O20" s="20">
        <f t="shared" si="1"/>
        <v>0.45833333333333331</v>
      </c>
      <c r="P20" s="41" t="s">
        <v>21</v>
      </c>
      <c r="Q20" s="41">
        <v>0</v>
      </c>
      <c r="R20" s="41" t="s">
        <v>21</v>
      </c>
      <c r="S20" s="41">
        <v>0</v>
      </c>
      <c r="T20" s="41">
        <v>10</v>
      </c>
      <c r="U20" s="41">
        <v>58</v>
      </c>
      <c r="V20" s="41">
        <v>10</v>
      </c>
      <c r="W20" s="41">
        <v>58</v>
      </c>
      <c r="X20" s="41">
        <v>6</v>
      </c>
      <c r="Y20" s="41">
        <v>64</v>
      </c>
      <c r="Z20" s="41">
        <v>10</v>
      </c>
      <c r="AA20" s="41">
        <v>52</v>
      </c>
      <c r="AB20" s="41">
        <v>10</v>
      </c>
      <c r="AC20" s="41">
        <v>60</v>
      </c>
      <c r="AD20" s="41">
        <v>10</v>
      </c>
      <c r="AE20" s="41">
        <v>60</v>
      </c>
      <c r="AF20" s="41">
        <v>17</v>
      </c>
      <c r="AG20" s="41">
        <v>28</v>
      </c>
      <c r="AH20" s="41" t="s">
        <v>21</v>
      </c>
      <c r="AI20" s="41">
        <v>0</v>
      </c>
      <c r="AJ20" s="41" t="s">
        <v>21</v>
      </c>
      <c r="AK20" s="41">
        <v>0</v>
      </c>
      <c r="AL20" s="41" t="s">
        <v>21</v>
      </c>
      <c r="AM20" s="41">
        <v>0</v>
      </c>
      <c r="AN20" s="41" t="s">
        <v>21</v>
      </c>
      <c r="AO20" s="41">
        <v>0</v>
      </c>
      <c r="AP20" s="24"/>
      <c r="AQ20" s="24"/>
      <c r="AR20" s="2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</row>
    <row r="21" spans="1:128" s="13" customFormat="1" x14ac:dyDescent="0.25">
      <c r="A21" s="44">
        <v>18</v>
      </c>
      <c r="B21" s="18" t="s">
        <v>35</v>
      </c>
      <c r="C21" s="23">
        <f t="shared" si="0"/>
        <v>372</v>
      </c>
      <c r="D21" s="18">
        <v>3</v>
      </c>
      <c r="E21" s="18">
        <v>24</v>
      </c>
      <c r="F21" s="19">
        <v>30</v>
      </c>
      <c r="G21" s="19">
        <v>84</v>
      </c>
      <c r="H21" s="18"/>
      <c r="I21" s="19"/>
      <c r="J21" s="18"/>
      <c r="K21" s="19"/>
      <c r="L21" s="18"/>
      <c r="M21" s="19"/>
      <c r="N21" s="36">
        <v>13</v>
      </c>
      <c r="O21" s="20">
        <f t="shared" si="1"/>
        <v>0.1111111111111111</v>
      </c>
      <c r="P21" s="41">
        <v>13</v>
      </c>
      <c r="Q21" s="41"/>
      <c r="R21" s="41">
        <v>9</v>
      </c>
      <c r="S21" s="41">
        <v>52</v>
      </c>
      <c r="T21" s="41">
        <v>21</v>
      </c>
      <c r="U21" s="41">
        <v>20</v>
      </c>
      <c r="V21" s="41">
        <v>13</v>
      </c>
      <c r="W21" s="41">
        <v>52</v>
      </c>
      <c r="X21" s="41">
        <v>12</v>
      </c>
      <c r="Y21" s="41">
        <v>32</v>
      </c>
      <c r="Z21" s="41">
        <v>16</v>
      </c>
      <c r="AA21" s="41">
        <v>30</v>
      </c>
      <c r="AB21" s="41">
        <v>18</v>
      </c>
      <c r="AC21" s="41">
        <v>22</v>
      </c>
      <c r="AD21" s="41">
        <v>17</v>
      </c>
      <c r="AE21" s="41">
        <v>28</v>
      </c>
      <c r="AF21" s="41">
        <v>15</v>
      </c>
      <c r="AG21" s="41">
        <v>32</v>
      </c>
      <c r="AH21" s="41">
        <v>11</v>
      </c>
      <c r="AI21" s="41">
        <v>22</v>
      </c>
      <c r="AJ21" s="41">
        <v>15</v>
      </c>
      <c r="AK21" s="41">
        <v>34</v>
      </c>
      <c r="AL21" s="41">
        <v>17</v>
      </c>
      <c r="AM21" s="41">
        <v>24</v>
      </c>
      <c r="AN21" s="41">
        <v>18</v>
      </c>
      <c r="AO21" s="41">
        <v>24</v>
      </c>
      <c r="AP21" s="24"/>
      <c r="AQ21" s="24"/>
      <c r="AR21" s="2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</row>
    <row r="22" spans="1:128" s="13" customFormat="1" x14ac:dyDescent="0.25">
      <c r="A22" s="44">
        <v>19</v>
      </c>
      <c r="B22" s="18" t="s">
        <v>57</v>
      </c>
      <c r="C22" s="23">
        <f t="shared" si="0"/>
        <v>372</v>
      </c>
      <c r="D22" s="18">
        <v>11</v>
      </c>
      <c r="E22" s="18">
        <v>16</v>
      </c>
      <c r="F22" s="19">
        <v>50</v>
      </c>
      <c r="G22" s="19">
        <v>57</v>
      </c>
      <c r="H22" s="18">
        <v>2</v>
      </c>
      <c r="I22" s="19">
        <v>132</v>
      </c>
      <c r="J22" s="18">
        <v>2</v>
      </c>
      <c r="K22" s="19"/>
      <c r="L22" s="18"/>
      <c r="M22" s="19"/>
      <c r="N22" s="19">
        <v>7</v>
      </c>
      <c r="O22" s="20">
        <f t="shared" si="1"/>
        <v>0.40740740740740738</v>
      </c>
      <c r="P22" s="41" t="s">
        <v>21</v>
      </c>
      <c r="Q22" s="41">
        <v>0</v>
      </c>
      <c r="R22" s="41" t="s">
        <v>21</v>
      </c>
      <c r="S22" s="41">
        <v>0</v>
      </c>
      <c r="T22" s="41" t="s">
        <v>21</v>
      </c>
      <c r="U22" s="41">
        <v>0</v>
      </c>
      <c r="V22" s="41" t="s">
        <v>21</v>
      </c>
      <c r="W22" s="41">
        <v>0</v>
      </c>
      <c r="X22" s="41">
        <v>7</v>
      </c>
      <c r="Y22" s="41">
        <v>48</v>
      </c>
      <c r="Z22" s="41">
        <v>17</v>
      </c>
      <c r="AA22" s="41">
        <v>28</v>
      </c>
      <c r="AB22" s="41">
        <v>13</v>
      </c>
      <c r="AC22" s="41">
        <v>44</v>
      </c>
      <c r="AD22" s="41">
        <v>8</v>
      </c>
      <c r="AE22" s="41">
        <v>76</v>
      </c>
      <c r="AF22" s="41" t="s">
        <v>21</v>
      </c>
      <c r="AG22" s="41">
        <v>0</v>
      </c>
      <c r="AH22" s="41">
        <v>5</v>
      </c>
      <c r="AI22" s="41">
        <v>72</v>
      </c>
      <c r="AJ22" s="41">
        <v>18</v>
      </c>
      <c r="AK22" s="41">
        <v>20</v>
      </c>
      <c r="AL22" s="41">
        <v>9</v>
      </c>
      <c r="AM22" s="41">
        <v>62</v>
      </c>
      <c r="AN22" s="41">
        <v>20</v>
      </c>
      <c r="AO22" s="41">
        <v>22</v>
      </c>
      <c r="AP22" s="24"/>
      <c r="AQ22" s="24"/>
      <c r="AR22" s="2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</row>
    <row r="23" spans="1:128" s="13" customFormat="1" x14ac:dyDescent="0.25">
      <c r="A23" s="44">
        <v>20</v>
      </c>
      <c r="B23" s="18" t="s">
        <v>34</v>
      </c>
      <c r="C23" s="23">
        <f t="shared" si="0"/>
        <v>300</v>
      </c>
      <c r="D23" s="18">
        <v>3</v>
      </c>
      <c r="E23" s="18">
        <v>24</v>
      </c>
      <c r="F23" s="19">
        <v>22</v>
      </c>
      <c r="G23" s="19">
        <v>77</v>
      </c>
      <c r="H23" s="18"/>
      <c r="I23" s="19"/>
      <c r="J23" s="18"/>
      <c r="K23" s="19"/>
      <c r="L23" s="18"/>
      <c r="M23" s="19"/>
      <c r="N23" s="19">
        <v>11</v>
      </c>
      <c r="O23" s="20">
        <f t="shared" si="1"/>
        <v>0.1111111111111111</v>
      </c>
      <c r="P23" s="41">
        <v>12</v>
      </c>
      <c r="Q23" s="41">
        <v>22</v>
      </c>
      <c r="R23" s="41">
        <v>17</v>
      </c>
      <c r="S23" s="41">
        <v>24</v>
      </c>
      <c r="T23" s="41">
        <v>20</v>
      </c>
      <c r="U23" s="41">
        <v>24</v>
      </c>
      <c r="V23" s="41">
        <v>19</v>
      </c>
      <c r="W23" s="41">
        <v>22</v>
      </c>
      <c r="X23" s="41">
        <v>14</v>
      </c>
      <c r="Y23" s="41">
        <v>12</v>
      </c>
      <c r="Z23" s="41">
        <v>9</v>
      </c>
      <c r="AA23" s="41">
        <v>56</v>
      </c>
      <c r="AB23" s="41">
        <v>14</v>
      </c>
      <c r="AC23" s="41">
        <v>42</v>
      </c>
      <c r="AD23" s="41">
        <v>20</v>
      </c>
      <c r="AE23" s="41">
        <v>22</v>
      </c>
      <c r="AF23" s="41">
        <v>16</v>
      </c>
      <c r="AG23" s="41">
        <v>30</v>
      </c>
      <c r="AH23" s="41" t="s">
        <v>21</v>
      </c>
      <c r="AI23" s="41">
        <v>0</v>
      </c>
      <c r="AJ23" s="41">
        <v>17</v>
      </c>
      <c r="AK23" s="41">
        <v>22</v>
      </c>
      <c r="AL23" s="41" t="s">
        <v>21</v>
      </c>
      <c r="AM23" s="41">
        <v>0</v>
      </c>
      <c r="AN23" s="41">
        <v>19</v>
      </c>
      <c r="AO23" s="41">
        <v>24</v>
      </c>
      <c r="AP23" s="24"/>
      <c r="AQ23" s="24"/>
      <c r="AR23" s="2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</row>
    <row r="24" spans="1:128" s="13" customFormat="1" x14ac:dyDescent="0.25">
      <c r="A24" s="44">
        <v>21</v>
      </c>
      <c r="B24" s="18" t="s">
        <v>66</v>
      </c>
      <c r="C24" s="23">
        <f t="shared" si="0"/>
        <v>296</v>
      </c>
      <c r="D24" s="18">
        <v>7</v>
      </c>
      <c r="E24" s="18">
        <v>10</v>
      </c>
      <c r="F24" s="19">
        <v>31</v>
      </c>
      <c r="G24" s="19">
        <v>40</v>
      </c>
      <c r="H24" s="18">
        <v>1</v>
      </c>
      <c r="I24" s="19">
        <v>113</v>
      </c>
      <c r="J24" s="18">
        <v>1</v>
      </c>
      <c r="K24" s="19"/>
      <c r="L24" s="18"/>
      <c r="M24" s="19"/>
      <c r="N24" s="19">
        <v>5</v>
      </c>
      <c r="O24" s="20">
        <f t="shared" si="1"/>
        <v>0.41176470588235292</v>
      </c>
      <c r="P24" s="41" t="s">
        <v>21</v>
      </c>
      <c r="Q24" s="41">
        <v>0</v>
      </c>
      <c r="R24" s="41" t="s">
        <v>21</v>
      </c>
      <c r="S24" s="41">
        <v>0</v>
      </c>
      <c r="T24" s="41" t="s">
        <v>21</v>
      </c>
      <c r="U24" s="41">
        <v>0</v>
      </c>
      <c r="V24" s="41" t="s">
        <v>21</v>
      </c>
      <c r="W24" s="41">
        <v>0</v>
      </c>
      <c r="X24" s="41" t="s">
        <v>21</v>
      </c>
      <c r="Y24" s="41">
        <v>0</v>
      </c>
      <c r="Z24" s="41" t="s">
        <v>21</v>
      </c>
      <c r="AA24" s="41">
        <v>0</v>
      </c>
      <c r="AB24" s="41" t="s">
        <v>21</v>
      </c>
      <c r="AC24" s="41">
        <v>0</v>
      </c>
      <c r="AD24" s="41">
        <v>9</v>
      </c>
      <c r="AE24" s="41">
        <v>62</v>
      </c>
      <c r="AF24" s="41">
        <v>13</v>
      </c>
      <c r="AG24" s="41">
        <v>42</v>
      </c>
      <c r="AH24" s="41">
        <v>13</v>
      </c>
      <c r="AI24" s="41">
        <v>14</v>
      </c>
      <c r="AJ24" s="41">
        <v>6</v>
      </c>
      <c r="AK24" s="41">
        <v>86</v>
      </c>
      <c r="AL24" s="41">
        <v>6</v>
      </c>
      <c r="AM24" s="41">
        <v>92</v>
      </c>
      <c r="AN24" s="41"/>
      <c r="AO24" s="41">
        <v>0</v>
      </c>
      <c r="AP24" s="24"/>
      <c r="AQ24" s="24"/>
      <c r="AR24" s="2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</row>
    <row r="25" spans="1:128" s="13" customFormat="1" x14ac:dyDescent="0.25">
      <c r="A25" s="44">
        <v>22</v>
      </c>
      <c r="B25" s="18" t="s">
        <v>28</v>
      </c>
      <c r="C25" s="23">
        <f t="shared" si="0"/>
        <v>284</v>
      </c>
      <c r="D25" s="18">
        <v>7</v>
      </c>
      <c r="E25" s="18">
        <v>6</v>
      </c>
      <c r="F25" s="19">
        <v>25</v>
      </c>
      <c r="G25" s="19">
        <v>24</v>
      </c>
      <c r="H25" s="18"/>
      <c r="I25" s="19"/>
      <c r="J25" s="18"/>
      <c r="K25" s="19"/>
      <c r="L25" s="18"/>
      <c r="M25" s="19"/>
      <c r="N25" s="19">
        <v>3</v>
      </c>
      <c r="O25" s="20">
        <f t="shared" si="1"/>
        <v>0.53846153846153844</v>
      </c>
      <c r="P25" s="41">
        <v>6</v>
      </c>
      <c r="Q25" s="41">
        <v>60</v>
      </c>
      <c r="R25" s="41">
        <v>3</v>
      </c>
      <c r="S25" s="41">
        <v>136</v>
      </c>
      <c r="T25" s="41">
        <v>6</v>
      </c>
      <c r="U25" s="41">
        <v>88</v>
      </c>
      <c r="V25" s="41" t="s">
        <v>21</v>
      </c>
      <c r="W25" s="41">
        <v>0</v>
      </c>
      <c r="X25" s="41" t="s">
        <v>21</v>
      </c>
      <c r="Y25" s="41">
        <v>0</v>
      </c>
      <c r="Z25" s="41" t="s">
        <v>21</v>
      </c>
      <c r="AA25" s="41">
        <v>0</v>
      </c>
      <c r="AB25" s="41" t="s">
        <v>21</v>
      </c>
      <c r="AC25" s="41">
        <v>0</v>
      </c>
      <c r="AD25" s="41" t="s">
        <v>21</v>
      </c>
      <c r="AE25" s="41">
        <v>0</v>
      </c>
      <c r="AF25" s="41" t="s">
        <v>21</v>
      </c>
      <c r="AG25" s="41">
        <v>0</v>
      </c>
      <c r="AH25" s="41" t="s">
        <v>21</v>
      </c>
      <c r="AI25" s="41">
        <v>0</v>
      </c>
      <c r="AJ25" s="41" t="s">
        <v>21</v>
      </c>
      <c r="AK25" s="41">
        <v>0</v>
      </c>
      <c r="AL25" s="41" t="s">
        <v>21</v>
      </c>
      <c r="AM25" s="41">
        <v>0</v>
      </c>
      <c r="AN25" s="41" t="s">
        <v>21</v>
      </c>
      <c r="AO25" s="41">
        <v>0</v>
      </c>
      <c r="AP25" s="24"/>
      <c r="AQ25" s="24"/>
      <c r="AR25" s="2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</row>
    <row r="26" spans="1:128" x14ac:dyDescent="0.25">
      <c r="A26" s="44">
        <v>23</v>
      </c>
      <c r="B26" s="18" t="s">
        <v>72</v>
      </c>
      <c r="C26" s="23">
        <f t="shared" si="0"/>
        <v>268</v>
      </c>
      <c r="D26" s="18">
        <v>3</v>
      </c>
      <c r="E26" s="18">
        <v>2</v>
      </c>
      <c r="F26" s="19">
        <v>10</v>
      </c>
      <c r="G26" s="19">
        <v>8</v>
      </c>
      <c r="H26" s="22"/>
      <c r="I26" s="19">
        <v>120</v>
      </c>
      <c r="J26" s="19">
        <v>1</v>
      </c>
      <c r="K26" s="22"/>
      <c r="L26" s="22"/>
      <c r="M26" s="22"/>
      <c r="N26" s="22">
        <v>1</v>
      </c>
      <c r="O26" s="20">
        <f t="shared" si="1"/>
        <v>0.6</v>
      </c>
      <c r="P26" s="41" t="s">
        <v>21</v>
      </c>
      <c r="Q26" s="41">
        <v>0</v>
      </c>
      <c r="R26" s="41" t="s">
        <v>21</v>
      </c>
      <c r="S26" s="41">
        <v>0</v>
      </c>
      <c r="T26" s="41" t="s">
        <v>21</v>
      </c>
      <c r="U26" s="41">
        <v>0</v>
      </c>
      <c r="V26" s="41" t="s">
        <v>21</v>
      </c>
      <c r="W26" s="41">
        <v>0</v>
      </c>
      <c r="X26" s="41" t="s">
        <v>21</v>
      </c>
      <c r="Y26" s="41">
        <v>0</v>
      </c>
      <c r="Z26" s="41" t="s">
        <v>21</v>
      </c>
      <c r="AA26" s="41">
        <v>0</v>
      </c>
      <c r="AB26" s="41" t="s">
        <v>21</v>
      </c>
      <c r="AC26" s="41">
        <v>0</v>
      </c>
      <c r="AD26" s="41" t="s">
        <v>21</v>
      </c>
      <c r="AE26" s="41">
        <v>0</v>
      </c>
      <c r="AF26" s="41" t="s">
        <v>21</v>
      </c>
      <c r="AG26" s="41">
        <v>0</v>
      </c>
      <c r="AH26" s="41" t="s">
        <v>21</v>
      </c>
      <c r="AI26" s="41">
        <v>0</v>
      </c>
      <c r="AJ26" s="41" t="s">
        <v>21</v>
      </c>
      <c r="AK26" s="41">
        <v>0</v>
      </c>
      <c r="AL26" s="41">
        <v>7</v>
      </c>
      <c r="AM26" s="41">
        <v>76</v>
      </c>
      <c r="AN26" s="41">
        <v>2</v>
      </c>
      <c r="AO26" s="41">
        <v>192</v>
      </c>
      <c r="AP26" s="24"/>
      <c r="AQ26" s="24"/>
      <c r="AR26" s="2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</row>
    <row r="27" spans="1:128" s="13" customFormat="1" x14ac:dyDescent="0.25">
      <c r="A27" s="44">
        <v>24</v>
      </c>
      <c r="B27" s="18" t="s">
        <v>71</v>
      </c>
      <c r="C27" s="23">
        <f t="shared" si="0"/>
        <v>190</v>
      </c>
      <c r="D27" s="18">
        <v>7</v>
      </c>
      <c r="E27" s="18">
        <v>6</v>
      </c>
      <c r="F27" s="19">
        <v>28</v>
      </c>
      <c r="G27" s="19">
        <v>21</v>
      </c>
      <c r="H27" s="22"/>
      <c r="I27" s="22">
        <v>114</v>
      </c>
      <c r="J27" s="22">
        <v>2</v>
      </c>
      <c r="K27" s="22">
        <v>1</v>
      </c>
      <c r="L27" s="22"/>
      <c r="M27" s="22"/>
      <c r="N27" s="22">
        <v>3</v>
      </c>
      <c r="O27" s="20">
        <f t="shared" si="1"/>
        <v>0.53846153846153844</v>
      </c>
      <c r="P27" s="42" t="s">
        <v>21</v>
      </c>
      <c r="Q27" s="42">
        <v>0</v>
      </c>
      <c r="R27" s="42" t="s">
        <v>21</v>
      </c>
      <c r="S27" s="42">
        <v>0</v>
      </c>
      <c r="T27" s="42" t="s">
        <v>21</v>
      </c>
      <c r="U27" s="42">
        <v>0</v>
      </c>
      <c r="V27" s="42" t="s">
        <v>21</v>
      </c>
      <c r="W27" s="42">
        <v>0</v>
      </c>
      <c r="X27" s="42" t="s">
        <v>21</v>
      </c>
      <c r="Y27" s="42">
        <v>0</v>
      </c>
      <c r="Z27" s="42" t="s">
        <v>21</v>
      </c>
      <c r="AA27" s="42">
        <v>0</v>
      </c>
      <c r="AB27" s="42" t="s">
        <v>21</v>
      </c>
      <c r="AC27" s="42">
        <v>0</v>
      </c>
      <c r="AD27" s="42" t="s">
        <v>21</v>
      </c>
      <c r="AE27" s="42">
        <v>0</v>
      </c>
      <c r="AF27" s="42" t="s">
        <v>21</v>
      </c>
      <c r="AG27" s="42">
        <v>0</v>
      </c>
      <c r="AH27" s="42" t="s">
        <v>21</v>
      </c>
      <c r="AI27" s="42">
        <v>0</v>
      </c>
      <c r="AJ27" s="42">
        <v>13</v>
      </c>
      <c r="AK27" s="41">
        <v>46</v>
      </c>
      <c r="AL27" s="41">
        <v>10</v>
      </c>
      <c r="AM27" s="41">
        <v>60</v>
      </c>
      <c r="AN27" s="41">
        <v>7</v>
      </c>
      <c r="AO27" s="41">
        <v>84</v>
      </c>
      <c r="AP27" s="24"/>
      <c r="AQ27" s="24"/>
      <c r="AR27" s="2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</row>
    <row r="28" spans="1:128" s="13" customFormat="1" x14ac:dyDescent="0.25">
      <c r="A28" s="44">
        <v>25</v>
      </c>
      <c r="B28" s="18" t="s">
        <v>64</v>
      </c>
      <c r="C28" s="23">
        <f t="shared" si="0"/>
        <v>110</v>
      </c>
      <c r="D28" s="18">
        <v>5</v>
      </c>
      <c r="E28" s="18">
        <v>2</v>
      </c>
      <c r="F28" s="19">
        <v>15</v>
      </c>
      <c r="G28" s="19">
        <v>9</v>
      </c>
      <c r="H28" s="18">
        <v>3</v>
      </c>
      <c r="I28" s="19"/>
      <c r="J28" s="18"/>
      <c r="K28" s="19"/>
      <c r="L28" s="18"/>
      <c r="M28" s="19"/>
      <c r="N28" s="19">
        <v>1</v>
      </c>
      <c r="O28" s="20">
        <f t="shared" si="1"/>
        <v>0.7142857142857143</v>
      </c>
      <c r="P28" s="41" t="s">
        <v>21</v>
      </c>
      <c r="Q28" s="41">
        <v>0</v>
      </c>
      <c r="R28" s="41" t="s">
        <v>21</v>
      </c>
      <c r="S28" s="41">
        <v>0</v>
      </c>
      <c r="T28" s="41" t="s">
        <v>21</v>
      </c>
      <c r="U28" s="41">
        <v>0</v>
      </c>
      <c r="V28" s="41" t="s">
        <v>21</v>
      </c>
      <c r="W28" s="41">
        <v>0</v>
      </c>
      <c r="X28" s="41" t="s">
        <v>21</v>
      </c>
      <c r="Y28" s="41">
        <v>0</v>
      </c>
      <c r="Z28" s="41" t="s">
        <v>21</v>
      </c>
      <c r="AA28" s="41">
        <v>0</v>
      </c>
      <c r="AB28" s="41">
        <v>6</v>
      </c>
      <c r="AC28" s="41">
        <v>110</v>
      </c>
      <c r="AD28" s="41" t="s">
        <v>21</v>
      </c>
      <c r="AE28" s="41">
        <v>0</v>
      </c>
      <c r="AF28" s="41" t="s">
        <v>21</v>
      </c>
      <c r="AG28" s="41">
        <v>0</v>
      </c>
      <c r="AH28" s="41" t="s">
        <v>21</v>
      </c>
      <c r="AI28" s="41">
        <v>0</v>
      </c>
      <c r="AJ28" s="41" t="s">
        <v>21</v>
      </c>
      <c r="AK28" s="41">
        <v>0</v>
      </c>
      <c r="AL28" s="41" t="s">
        <v>21</v>
      </c>
      <c r="AM28" s="41">
        <v>0</v>
      </c>
      <c r="AN28" s="41" t="s">
        <v>21</v>
      </c>
      <c r="AO28" s="41">
        <v>0</v>
      </c>
      <c r="AP28" s="24"/>
      <c r="AQ28" s="24"/>
      <c r="AR28" s="2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</row>
    <row r="29" spans="1:128" s="13" customFormat="1" x14ac:dyDescent="0.25">
      <c r="A29" s="44">
        <v>26</v>
      </c>
      <c r="B29" s="18" t="s">
        <v>56</v>
      </c>
      <c r="C29" s="23">
        <f t="shared" si="0"/>
        <v>102</v>
      </c>
      <c r="D29" s="18">
        <v>2</v>
      </c>
      <c r="E29" s="18">
        <v>7</v>
      </c>
      <c r="F29" s="19">
        <v>9</v>
      </c>
      <c r="G29" s="19">
        <v>30</v>
      </c>
      <c r="H29" s="18"/>
      <c r="I29" s="19"/>
      <c r="J29" s="18"/>
      <c r="K29" s="19"/>
      <c r="L29" s="18"/>
      <c r="M29" s="19"/>
      <c r="N29" s="19">
        <v>4</v>
      </c>
      <c r="O29" s="20">
        <f t="shared" si="1"/>
        <v>0.22222222222222221</v>
      </c>
      <c r="P29" s="41" t="s">
        <v>21</v>
      </c>
      <c r="Q29" s="41">
        <v>0</v>
      </c>
      <c r="R29" s="41" t="s">
        <v>21</v>
      </c>
      <c r="S29" s="41">
        <v>0</v>
      </c>
      <c r="T29" s="41" t="s">
        <v>21</v>
      </c>
      <c r="U29" s="41">
        <v>0</v>
      </c>
      <c r="V29" s="41">
        <v>17</v>
      </c>
      <c r="W29" s="41">
        <v>30</v>
      </c>
      <c r="X29" s="41">
        <v>14</v>
      </c>
      <c r="Y29" s="41">
        <v>12</v>
      </c>
      <c r="Z29" s="41">
        <v>18</v>
      </c>
      <c r="AA29" s="41">
        <v>20</v>
      </c>
      <c r="AB29" s="41" t="s">
        <v>21</v>
      </c>
      <c r="AC29" s="41">
        <v>0</v>
      </c>
      <c r="AD29" s="41">
        <v>16</v>
      </c>
      <c r="AE29" s="41">
        <v>40</v>
      </c>
      <c r="AF29" s="41" t="s">
        <v>21</v>
      </c>
      <c r="AG29" s="41">
        <v>0</v>
      </c>
      <c r="AH29" s="41" t="s">
        <v>21</v>
      </c>
      <c r="AI29" s="41">
        <v>0</v>
      </c>
      <c r="AJ29" s="41" t="s">
        <v>21</v>
      </c>
      <c r="AK29" s="41">
        <v>0</v>
      </c>
      <c r="AL29" s="41" t="s">
        <v>21</v>
      </c>
      <c r="AM29" s="41">
        <v>0</v>
      </c>
      <c r="AN29" s="41" t="s">
        <v>21</v>
      </c>
      <c r="AO29" s="41">
        <v>0</v>
      </c>
      <c r="AP29" s="24"/>
      <c r="AQ29" s="24"/>
      <c r="AR29" s="2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</row>
    <row r="30" spans="1:128" s="13" customFormat="1" x14ac:dyDescent="0.25">
      <c r="A30" s="44">
        <v>27</v>
      </c>
      <c r="B30" s="18" t="s">
        <v>55</v>
      </c>
      <c r="C30" s="23">
        <f t="shared" si="0"/>
        <v>86</v>
      </c>
      <c r="D30" s="18">
        <v>2</v>
      </c>
      <c r="E30" s="18">
        <v>3</v>
      </c>
      <c r="F30" s="19">
        <v>11</v>
      </c>
      <c r="G30" s="19">
        <v>12</v>
      </c>
      <c r="H30" s="18"/>
      <c r="I30" s="19"/>
      <c r="J30" s="18"/>
      <c r="K30" s="19"/>
      <c r="L30" s="18"/>
      <c r="M30" s="19"/>
      <c r="N30" s="19">
        <v>2</v>
      </c>
      <c r="O30" s="20">
        <f t="shared" si="1"/>
        <v>0.4</v>
      </c>
      <c r="P30" s="41" t="s">
        <v>21</v>
      </c>
      <c r="Q30" s="41">
        <v>0</v>
      </c>
      <c r="R30" s="41" t="s">
        <v>21</v>
      </c>
      <c r="S30" s="41">
        <v>0</v>
      </c>
      <c r="T30" s="41">
        <v>18</v>
      </c>
      <c r="U30" s="41">
        <v>28</v>
      </c>
      <c r="V30" s="41">
        <v>10</v>
      </c>
      <c r="W30" s="41">
        <v>58</v>
      </c>
      <c r="X30" s="41" t="s">
        <v>21</v>
      </c>
      <c r="Y30" s="41">
        <v>0</v>
      </c>
      <c r="Z30" s="41" t="s">
        <v>21</v>
      </c>
      <c r="AA30" s="41">
        <v>0</v>
      </c>
      <c r="AB30" s="41" t="s">
        <v>21</v>
      </c>
      <c r="AC30" s="41">
        <v>0</v>
      </c>
      <c r="AD30" s="41" t="s">
        <v>21</v>
      </c>
      <c r="AE30" s="41">
        <v>0</v>
      </c>
      <c r="AF30" s="41" t="s">
        <v>21</v>
      </c>
      <c r="AG30" s="41">
        <v>0</v>
      </c>
      <c r="AH30" s="41" t="s">
        <v>21</v>
      </c>
      <c r="AI30" s="41">
        <v>0</v>
      </c>
      <c r="AJ30" s="41" t="s">
        <v>21</v>
      </c>
      <c r="AK30" s="41">
        <v>0</v>
      </c>
      <c r="AL30" s="41" t="s">
        <v>21</v>
      </c>
      <c r="AM30" s="41">
        <v>0</v>
      </c>
      <c r="AN30" s="41" t="s">
        <v>21</v>
      </c>
      <c r="AO30" s="41">
        <v>0</v>
      </c>
      <c r="AP30" s="24"/>
      <c r="AQ30" s="24"/>
      <c r="AR30" s="2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</row>
    <row r="31" spans="1:128" x14ac:dyDescent="0.25">
      <c r="A31" s="44">
        <v>28</v>
      </c>
      <c r="B31" s="18" t="s">
        <v>82</v>
      </c>
      <c r="C31" s="23">
        <f t="shared" si="0"/>
        <v>84</v>
      </c>
      <c r="D31" s="22">
        <v>4</v>
      </c>
      <c r="E31" s="22">
        <v>2</v>
      </c>
      <c r="F31" s="22">
        <v>13</v>
      </c>
      <c r="G31" s="22">
        <v>10</v>
      </c>
      <c r="H31" s="22"/>
      <c r="I31" s="22"/>
      <c r="J31" s="22"/>
      <c r="K31" s="22"/>
      <c r="L31" s="22"/>
      <c r="M31" s="22"/>
      <c r="N31" s="22">
        <v>1</v>
      </c>
      <c r="O31" s="20">
        <f t="shared" si="1"/>
        <v>0.66666666666666663</v>
      </c>
      <c r="P31" s="41" t="s">
        <v>21</v>
      </c>
      <c r="Q31" s="41">
        <v>0</v>
      </c>
      <c r="R31" s="41" t="s">
        <v>21</v>
      </c>
      <c r="S31" s="41">
        <v>0</v>
      </c>
      <c r="T31" s="41" t="s">
        <v>21</v>
      </c>
      <c r="U31" s="41">
        <v>0</v>
      </c>
      <c r="V31" s="41" t="s">
        <v>21</v>
      </c>
      <c r="W31" s="41">
        <v>0</v>
      </c>
      <c r="X31" s="41" t="s">
        <v>21</v>
      </c>
      <c r="Y31" s="41">
        <v>0</v>
      </c>
      <c r="Z31" s="41" t="s">
        <v>21</v>
      </c>
      <c r="AA31" s="41">
        <v>0</v>
      </c>
      <c r="AB31" s="41" t="s">
        <v>21</v>
      </c>
      <c r="AC31" s="41">
        <v>0</v>
      </c>
      <c r="AD31" s="41" t="s">
        <v>21</v>
      </c>
      <c r="AE31" s="41">
        <v>0</v>
      </c>
      <c r="AF31" s="41" t="s">
        <v>21</v>
      </c>
      <c r="AG31" s="41">
        <v>0</v>
      </c>
      <c r="AH31" s="41" t="s">
        <v>21</v>
      </c>
      <c r="AI31" s="41">
        <v>0</v>
      </c>
      <c r="AJ31" s="42" t="s">
        <v>21</v>
      </c>
      <c r="AK31" s="41">
        <v>0</v>
      </c>
      <c r="AL31" s="41" t="s">
        <v>21</v>
      </c>
      <c r="AM31" s="41">
        <v>0</v>
      </c>
      <c r="AN31" s="42">
        <v>8</v>
      </c>
      <c r="AO31" s="42">
        <v>84</v>
      </c>
      <c r="AP31" s="24"/>
      <c r="AQ31" s="24"/>
      <c r="AR31" s="2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</row>
    <row r="32" spans="1:128" s="13" customFormat="1" x14ac:dyDescent="0.25">
      <c r="A32" s="44">
        <v>29</v>
      </c>
      <c r="B32" s="18" t="s">
        <v>33</v>
      </c>
      <c r="C32" s="23">
        <f t="shared" si="0"/>
        <v>66</v>
      </c>
      <c r="D32" s="18">
        <v>1</v>
      </c>
      <c r="E32" s="18">
        <v>4</v>
      </c>
      <c r="F32" s="19">
        <v>7</v>
      </c>
      <c r="G32" s="19">
        <v>12</v>
      </c>
      <c r="H32" s="18"/>
      <c r="I32" s="19"/>
      <c r="J32" s="18"/>
      <c r="K32" s="19"/>
      <c r="L32" s="18"/>
      <c r="M32" s="19"/>
      <c r="N32" s="19">
        <v>2</v>
      </c>
      <c r="O32" s="20">
        <f t="shared" si="1"/>
        <v>0.2</v>
      </c>
      <c r="P32" s="41">
        <v>11</v>
      </c>
      <c r="Q32" s="41">
        <v>24</v>
      </c>
      <c r="R32" s="41">
        <v>13</v>
      </c>
      <c r="S32" s="41">
        <v>42</v>
      </c>
      <c r="T32" s="41" t="s">
        <v>21</v>
      </c>
      <c r="U32" s="41">
        <v>0</v>
      </c>
      <c r="V32" s="41" t="s">
        <v>21</v>
      </c>
      <c r="W32" s="41">
        <v>0</v>
      </c>
      <c r="X32" s="41" t="s">
        <v>21</v>
      </c>
      <c r="Y32" s="41">
        <v>0</v>
      </c>
      <c r="Z32" s="41" t="s">
        <v>21</v>
      </c>
      <c r="AA32" s="41">
        <v>0</v>
      </c>
      <c r="AB32" s="41" t="s">
        <v>21</v>
      </c>
      <c r="AC32" s="41">
        <v>0</v>
      </c>
      <c r="AD32" s="41" t="s">
        <v>21</v>
      </c>
      <c r="AE32" s="41">
        <v>0</v>
      </c>
      <c r="AF32" s="41" t="s">
        <v>21</v>
      </c>
      <c r="AG32" s="41">
        <v>0</v>
      </c>
      <c r="AH32" s="41" t="s">
        <v>21</v>
      </c>
      <c r="AI32" s="41">
        <v>0</v>
      </c>
      <c r="AJ32" s="41" t="s">
        <v>21</v>
      </c>
      <c r="AK32" s="41">
        <v>0</v>
      </c>
      <c r="AL32" s="41" t="s">
        <v>21</v>
      </c>
      <c r="AM32" s="41">
        <v>0</v>
      </c>
      <c r="AN32" s="41" t="s">
        <v>21</v>
      </c>
      <c r="AO32" s="41">
        <v>0</v>
      </c>
      <c r="AP32" s="24"/>
      <c r="AQ32" s="24"/>
      <c r="AR32" s="2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</row>
    <row r="33" spans="1:128" x14ac:dyDescent="0.25">
      <c r="A33" s="44">
        <v>30</v>
      </c>
      <c r="B33" s="18" t="s">
        <v>74</v>
      </c>
      <c r="C33" s="23">
        <f t="shared" si="0"/>
        <v>66</v>
      </c>
      <c r="D33" s="18">
        <v>1</v>
      </c>
      <c r="E33" s="18">
        <v>4</v>
      </c>
      <c r="F33" s="19">
        <v>7</v>
      </c>
      <c r="G33" s="19">
        <v>13</v>
      </c>
      <c r="H33" s="22"/>
      <c r="I33" s="22"/>
      <c r="J33" s="22"/>
      <c r="K33" s="22"/>
      <c r="L33" s="22"/>
      <c r="M33" s="22"/>
      <c r="N33" s="22">
        <v>2</v>
      </c>
      <c r="O33" s="20">
        <f t="shared" si="1"/>
        <v>0.2</v>
      </c>
      <c r="P33" s="41" t="s">
        <v>21</v>
      </c>
      <c r="Q33" s="41">
        <v>0</v>
      </c>
      <c r="R33" s="41" t="s">
        <v>21</v>
      </c>
      <c r="S33" s="41">
        <v>0</v>
      </c>
      <c r="T33" s="41" t="s">
        <v>21</v>
      </c>
      <c r="U33" s="41">
        <v>0</v>
      </c>
      <c r="V33" s="41" t="s">
        <v>21</v>
      </c>
      <c r="W33" s="41">
        <v>0</v>
      </c>
      <c r="X33" s="41" t="s">
        <v>21</v>
      </c>
      <c r="Y33" s="41">
        <v>0</v>
      </c>
      <c r="Z33" s="41" t="s">
        <v>21</v>
      </c>
      <c r="AA33" s="41">
        <v>0</v>
      </c>
      <c r="AB33" s="41" t="s">
        <v>21</v>
      </c>
      <c r="AC33" s="41">
        <v>0</v>
      </c>
      <c r="AD33" s="41" t="s">
        <v>21</v>
      </c>
      <c r="AE33" s="41">
        <v>0</v>
      </c>
      <c r="AF33" s="41" t="s">
        <v>21</v>
      </c>
      <c r="AG33" s="41">
        <v>0</v>
      </c>
      <c r="AH33" s="41" t="s">
        <v>21</v>
      </c>
      <c r="AI33" s="41">
        <v>0</v>
      </c>
      <c r="AJ33" s="41" t="s">
        <v>21</v>
      </c>
      <c r="AK33" s="41">
        <v>0</v>
      </c>
      <c r="AL33" s="42">
        <v>18</v>
      </c>
      <c r="AM33" s="41">
        <v>24</v>
      </c>
      <c r="AN33" s="41">
        <v>14</v>
      </c>
      <c r="AO33" s="41">
        <v>42</v>
      </c>
      <c r="AP33" s="24"/>
      <c r="AQ33" s="24"/>
      <c r="AR33" s="2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</row>
    <row r="34" spans="1:128" x14ac:dyDescent="0.25">
      <c r="A34" s="44">
        <v>31</v>
      </c>
      <c r="B34" s="18" t="s">
        <v>81</v>
      </c>
      <c r="C34" s="23">
        <f t="shared" si="0"/>
        <v>60</v>
      </c>
      <c r="D34" s="22">
        <v>2</v>
      </c>
      <c r="E34" s="22">
        <v>2</v>
      </c>
      <c r="F34" s="22">
        <v>8</v>
      </c>
      <c r="G34" s="22">
        <v>8</v>
      </c>
      <c r="H34" s="22"/>
      <c r="I34" s="22"/>
      <c r="J34" s="22"/>
      <c r="K34" s="22"/>
      <c r="L34" s="22"/>
      <c r="M34" s="22"/>
      <c r="N34" s="22">
        <v>1</v>
      </c>
      <c r="O34" s="20">
        <f t="shared" si="1"/>
        <v>0.5</v>
      </c>
      <c r="P34" s="41" t="s">
        <v>21</v>
      </c>
      <c r="Q34" s="41">
        <v>0</v>
      </c>
      <c r="R34" s="41" t="s">
        <v>21</v>
      </c>
      <c r="S34" s="41">
        <v>0</v>
      </c>
      <c r="T34" s="41" t="s">
        <v>21</v>
      </c>
      <c r="U34" s="41">
        <v>0</v>
      </c>
      <c r="V34" s="41" t="s">
        <v>21</v>
      </c>
      <c r="W34" s="41">
        <v>0</v>
      </c>
      <c r="X34" s="41" t="s">
        <v>21</v>
      </c>
      <c r="Y34" s="41">
        <v>0</v>
      </c>
      <c r="Z34" s="41" t="s">
        <v>21</v>
      </c>
      <c r="AA34" s="41">
        <v>0</v>
      </c>
      <c r="AB34" s="41" t="s">
        <v>21</v>
      </c>
      <c r="AC34" s="41">
        <v>0</v>
      </c>
      <c r="AD34" s="41" t="s">
        <v>21</v>
      </c>
      <c r="AE34" s="41">
        <v>0</v>
      </c>
      <c r="AF34" s="41" t="s">
        <v>21</v>
      </c>
      <c r="AG34" s="41">
        <v>0</v>
      </c>
      <c r="AH34" s="41" t="s">
        <v>21</v>
      </c>
      <c r="AI34" s="41">
        <v>0</v>
      </c>
      <c r="AJ34" s="42" t="s">
        <v>21</v>
      </c>
      <c r="AK34" s="41">
        <v>0</v>
      </c>
      <c r="AL34" s="41" t="s">
        <v>21</v>
      </c>
      <c r="AM34" s="41">
        <v>0</v>
      </c>
      <c r="AN34" s="42">
        <v>11</v>
      </c>
      <c r="AO34" s="42">
        <v>60</v>
      </c>
      <c r="AP34" s="24"/>
      <c r="AQ34" s="24"/>
      <c r="AR34" s="2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</row>
    <row r="35" spans="1:128" s="13" customFormat="1" x14ac:dyDescent="0.25">
      <c r="A35" s="44">
        <v>32</v>
      </c>
      <c r="B35" s="18" t="s">
        <v>52</v>
      </c>
      <c r="C35" s="23">
        <f t="shared" si="0"/>
        <v>46</v>
      </c>
      <c r="D35" s="18">
        <v>0</v>
      </c>
      <c r="E35" s="18">
        <v>5</v>
      </c>
      <c r="F35" s="19">
        <v>3</v>
      </c>
      <c r="G35" s="19">
        <v>15</v>
      </c>
      <c r="H35" s="18"/>
      <c r="I35" s="19"/>
      <c r="J35" s="18"/>
      <c r="K35" s="19"/>
      <c r="L35" s="18"/>
      <c r="M35" s="19"/>
      <c r="N35" s="19">
        <v>2</v>
      </c>
      <c r="O35" s="20">
        <f t="shared" si="1"/>
        <v>0</v>
      </c>
      <c r="P35" s="41" t="s">
        <v>21</v>
      </c>
      <c r="Q35" s="41">
        <v>0</v>
      </c>
      <c r="R35" s="41" t="s">
        <v>21</v>
      </c>
      <c r="S35" s="41">
        <v>0</v>
      </c>
      <c r="T35" s="41">
        <v>19</v>
      </c>
      <c r="U35" s="41">
        <v>26</v>
      </c>
      <c r="V35" s="41">
        <v>21</v>
      </c>
      <c r="W35" s="41">
        <v>20</v>
      </c>
      <c r="X35" s="41" t="s">
        <v>21</v>
      </c>
      <c r="Y35" s="41">
        <v>0</v>
      </c>
      <c r="Z35" s="41" t="s">
        <v>21</v>
      </c>
      <c r="AA35" s="41">
        <v>0</v>
      </c>
      <c r="AB35" s="41" t="s">
        <v>21</v>
      </c>
      <c r="AC35" s="41">
        <v>0</v>
      </c>
      <c r="AD35" s="41" t="s">
        <v>21</v>
      </c>
      <c r="AE35" s="41">
        <v>0</v>
      </c>
      <c r="AF35" s="41" t="s">
        <v>21</v>
      </c>
      <c r="AG35" s="41">
        <v>0</v>
      </c>
      <c r="AH35" s="41" t="s">
        <v>21</v>
      </c>
      <c r="AI35" s="41">
        <v>0</v>
      </c>
      <c r="AJ35" s="41" t="s">
        <v>21</v>
      </c>
      <c r="AK35" s="41">
        <v>0</v>
      </c>
      <c r="AL35" s="41" t="s">
        <v>21</v>
      </c>
      <c r="AM35" s="41">
        <v>0</v>
      </c>
      <c r="AN35" s="41" t="s">
        <v>21</v>
      </c>
      <c r="AO35" s="41">
        <v>0</v>
      </c>
      <c r="AP35" s="24"/>
      <c r="AQ35" s="24"/>
      <c r="AR35" s="2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</row>
    <row r="36" spans="1:128" x14ac:dyDescent="0.25">
      <c r="A36" s="44">
        <v>33</v>
      </c>
      <c r="B36" s="18" t="s">
        <v>79</v>
      </c>
      <c r="C36" s="23">
        <f t="shared" si="0"/>
        <v>44</v>
      </c>
      <c r="D36" s="22">
        <v>1</v>
      </c>
      <c r="E36" s="22">
        <v>2</v>
      </c>
      <c r="F36" s="22">
        <v>6</v>
      </c>
      <c r="G36" s="22">
        <v>6</v>
      </c>
      <c r="H36" s="22"/>
      <c r="I36" s="22"/>
      <c r="J36" s="22"/>
      <c r="K36" s="22"/>
      <c r="L36" s="22"/>
      <c r="M36" s="22"/>
      <c r="N36" s="22">
        <v>1</v>
      </c>
      <c r="O36" s="20">
        <f t="shared" si="1"/>
        <v>0.33333333333333331</v>
      </c>
      <c r="P36" s="41" t="s">
        <v>21</v>
      </c>
      <c r="Q36" s="41">
        <v>0</v>
      </c>
      <c r="R36" s="41" t="s">
        <v>21</v>
      </c>
      <c r="S36" s="41">
        <v>0</v>
      </c>
      <c r="T36" s="41" t="s">
        <v>21</v>
      </c>
      <c r="U36" s="41">
        <v>0</v>
      </c>
      <c r="V36" s="41" t="s">
        <v>21</v>
      </c>
      <c r="W36" s="41">
        <v>0</v>
      </c>
      <c r="X36" s="41" t="s">
        <v>21</v>
      </c>
      <c r="Y36" s="41">
        <v>0</v>
      </c>
      <c r="Z36" s="41" t="s">
        <v>21</v>
      </c>
      <c r="AA36" s="41">
        <v>0</v>
      </c>
      <c r="AB36" s="41" t="s">
        <v>21</v>
      </c>
      <c r="AC36" s="41">
        <v>0</v>
      </c>
      <c r="AD36" s="41" t="s">
        <v>21</v>
      </c>
      <c r="AE36" s="41">
        <v>0</v>
      </c>
      <c r="AF36" s="41" t="s">
        <v>21</v>
      </c>
      <c r="AG36" s="41">
        <v>0</v>
      </c>
      <c r="AH36" s="41" t="s">
        <v>21</v>
      </c>
      <c r="AI36" s="41">
        <v>0</v>
      </c>
      <c r="AJ36" s="42" t="s">
        <v>21</v>
      </c>
      <c r="AK36" s="41">
        <v>0</v>
      </c>
      <c r="AL36" s="41" t="s">
        <v>21</v>
      </c>
      <c r="AM36" s="41">
        <v>0</v>
      </c>
      <c r="AN36" s="42">
        <v>13</v>
      </c>
      <c r="AO36" s="42">
        <v>44</v>
      </c>
      <c r="AP36" s="24"/>
      <c r="AQ36" s="24"/>
      <c r="AR36" s="2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</row>
    <row r="37" spans="1:128" s="13" customFormat="1" x14ac:dyDescent="0.25">
      <c r="A37" s="44">
        <v>34</v>
      </c>
      <c r="B37" s="18" t="s">
        <v>67</v>
      </c>
      <c r="C37" s="23">
        <f t="shared" si="0"/>
        <v>42</v>
      </c>
      <c r="D37" s="18">
        <v>1</v>
      </c>
      <c r="E37" s="18">
        <v>2</v>
      </c>
      <c r="F37" s="19">
        <v>5</v>
      </c>
      <c r="G37" s="19">
        <v>8</v>
      </c>
      <c r="H37" s="18"/>
      <c r="I37" s="19"/>
      <c r="J37" s="18"/>
      <c r="K37" s="19"/>
      <c r="L37" s="18"/>
      <c r="M37" s="19"/>
      <c r="N37" s="19">
        <v>1</v>
      </c>
      <c r="O37" s="20">
        <f t="shared" si="1"/>
        <v>0.33333333333333331</v>
      </c>
      <c r="P37" s="41" t="s">
        <v>21</v>
      </c>
      <c r="Q37" s="41">
        <v>0</v>
      </c>
      <c r="R37" s="41" t="s">
        <v>21</v>
      </c>
      <c r="S37" s="41">
        <v>0</v>
      </c>
      <c r="T37" s="41" t="s">
        <v>21</v>
      </c>
      <c r="U37" s="41">
        <v>0</v>
      </c>
      <c r="V37" s="41" t="s">
        <v>21</v>
      </c>
      <c r="W37" s="41">
        <v>0</v>
      </c>
      <c r="X37" s="41" t="s">
        <v>21</v>
      </c>
      <c r="Y37" s="41">
        <v>0</v>
      </c>
      <c r="Z37" s="41" t="s">
        <v>21</v>
      </c>
      <c r="AA37" s="41">
        <v>0</v>
      </c>
      <c r="AB37" s="41" t="s">
        <v>21</v>
      </c>
      <c r="AC37" s="41">
        <v>0</v>
      </c>
      <c r="AD37" s="41">
        <v>15</v>
      </c>
      <c r="AE37" s="41">
        <v>42</v>
      </c>
      <c r="AF37" s="41" t="s">
        <v>21</v>
      </c>
      <c r="AG37" s="41">
        <v>0</v>
      </c>
      <c r="AH37" s="41" t="s">
        <v>21</v>
      </c>
      <c r="AI37" s="41">
        <v>0</v>
      </c>
      <c r="AJ37" s="41" t="s">
        <v>21</v>
      </c>
      <c r="AK37" s="41">
        <v>0</v>
      </c>
      <c r="AL37" s="41" t="s">
        <v>21</v>
      </c>
      <c r="AM37" s="41">
        <v>0</v>
      </c>
      <c r="AN37" s="41" t="s">
        <v>21</v>
      </c>
      <c r="AO37" s="41">
        <v>0</v>
      </c>
      <c r="AP37" s="24"/>
      <c r="AQ37" s="24"/>
      <c r="AR37" s="2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</row>
    <row r="38" spans="1:128" x14ac:dyDescent="0.25">
      <c r="A38" s="44">
        <v>35</v>
      </c>
      <c r="B38" s="18" t="s">
        <v>73</v>
      </c>
      <c r="C38" s="23">
        <f t="shared" si="0"/>
        <v>42</v>
      </c>
      <c r="D38" s="18">
        <v>1</v>
      </c>
      <c r="E38" s="18">
        <v>2</v>
      </c>
      <c r="F38" s="19">
        <v>5</v>
      </c>
      <c r="G38" s="19">
        <v>8</v>
      </c>
      <c r="H38" s="22"/>
      <c r="I38" s="22"/>
      <c r="J38" s="22"/>
      <c r="K38" s="22"/>
      <c r="L38" s="22"/>
      <c r="M38" s="22"/>
      <c r="N38" s="22">
        <v>1</v>
      </c>
      <c r="O38" s="20">
        <f t="shared" si="1"/>
        <v>0.33333333333333331</v>
      </c>
      <c r="P38" s="41" t="s">
        <v>21</v>
      </c>
      <c r="Q38" s="41">
        <v>0</v>
      </c>
      <c r="R38" s="41" t="s">
        <v>21</v>
      </c>
      <c r="S38" s="41">
        <v>0</v>
      </c>
      <c r="T38" s="41" t="s">
        <v>21</v>
      </c>
      <c r="U38" s="41">
        <v>0</v>
      </c>
      <c r="V38" s="41" t="s">
        <v>21</v>
      </c>
      <c r="W38" s="41">
        <v>0</v>
      </c>
      <c r="X38" s="41" t="s">
        <v>21</v>
      </c>
      <c r="Y38" s="41">
        <v>0</v>
      </c>
      <c r="Z38" s="41" t="s">
        <v>21</v>
      </c>
      <c r="AA38" s="41">
        <v>0</v>
      </c>
      <c r="AB38" s="41" t="s">
        <v>21</v>
      </c>
      <c r="AC38" s="41">
        <v>0</v>
      </c>
      <c r="AD38" s="41" t="s">
        <v>21</v>
      </c>
      <c r="AE38" s="41">
        <v>0</v>
      </c>
      <c r="AF38" s="41" t="s">
        <v>21</v>
      </c>
      <c r="AG38" s="41">
        <v>0</v>
      </c>
      <c r="AH38" s="41" t="s">
        <v>21</v>
      </c>
      <c r="AI38" s="41">
        <v>0</v>
      </c>
      <c r="AJ38" s="41" t="s">
        <v>21</v>
      </c>
      <c r="AK38" s="41">
        <v>0</v>
      </c>
      <c r="AL38" s="42">
        <v>13</v>
      </c>
      <c r="AM38" s="41">
        <v>42</v>
      </c>
      <c r="AN38" s="41" t="s">
        <v>21</v>
      </c>
      <c r="AO38" s="41">
        <v>0</v>
      </c>
      <c r="AP38" s="24"/>
      <c r="AQ38" s="24"/>
      <c r="AR38" s="2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</row>
    <row r="39" spans="1:128" s="13" customFormat="1" x14ac:dyDescent="0.25">
      <c r="A39" s="44">
        <v>36</v>
      </c>
      <c r="B39" s="18" t="s">
        <v>36</v>
      </c>
      <c r="C39" s="23">
        <f t="shared" si="0"/>
        <v>34</v>
      </c>
      <c r="D39" s="18">
        <v>0</v>
      </c>
      <c r="E39" s="18">
        <v>5</v>
      </c>
      <c r="F39" s="19">
        <v>2</v>
      </c>
      <c r="G39" s="19">
        <v>15</v>
      </c>
      <c r="H39" s="18"/>
      <c r="I39" s="19"/>
      <c r="J39" s="18"/>
      <c r="K39" s="19"/>
      <c r="L39" s="18"/>
      <c r="M39" s="19"/>
      <c r="N39" s="19">
        <v>2</v>
      </c>
      <c r="O39" s="20">
        <f t="shared" si="1"/>
        <v>0</v>
      </c>
      <c r="P39" s="41">
        <v>14</v>
      </c>
      <c r="Q39" s="41">
        <v>12</v>
      </c>
      <c r="R39" s="41" t="s">
        <v>21</v>
      </c>
      <c r="S39" s="41">
        <v>0</v>
      </c>
      <c r="T39" s="41" t="s">
        <v>21</v>
      </c>
      <c r="U39" s="41">
        <v>0</v>
      </c>
      <c r="V39" s="41">
        <v>19</v>
      </c>
      <c r="W39" s="41">
        <v>22</v>
      </c>
      <c r="X39" s="41" t="s">
        <v>21</v>
      </c>
      <c r="Y39" s="41">
        <v>0</v>
      </c>
      <c r="Z39" s="41" t="s">
        <v>21</v>
      </c>
      <c r="AA39" s="41">
        <v>0</v>
      </c>
      <c r="AB39" s="41" t="s">
        <v>21</v>
      </c>
      <c r="AC39" s="41">
        <v>0</v>
      </c>
      <c r="AD39" s="41" t="s">
        <v>21</v>
      </c>
      <c r="AE39" s="41">
        <v>0</v>
      </c>
      <c r="AF39" s="41" t="s">
        <v>21</v>
      </c>
      <c r="AG39" s="41">
        <v>0</v>
      </c>
      <c r="AH39" s="41" t="s">
        <v>21</v>
      </c>
      <c r="AI39" s="41">
        <v>0</v>
      </c>
      <c r="AJ39" s="41" t="s">
        <v>21</v>
      </c>
      <c r="AK39" s="41">
        <v>0</v>
      </c>
      <c r="AL39" s="41" t="s">
        <v>21</v>
      </c>
      <c r="AM39" s="41">
        <v>0</v>
      </c>
      <c r="AN39" s="41" t="s">
        <v>21</v>
      </c>
      <c r="AO39" s="41">
        <v>0</v>
      </c>
      <c r="AP39" s="24"/>
      <c r="AQ39" s="24"/>
      <c r="AR39" s="2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</row>
    <row r="40" spans="1:128" s="13" customFormat="1" x14ac:dyDescent="0.25">
      <c r="A40" s="44">
        <v>37</v>
      </c>
      <c r="B40" s="18" t="s">
        <v>53</v>
      </c>
      <c r="C40" s="23">
        <f t="shared" si="0"/>
        <v>30</v>
      </c>
      <c r="D40" s="18">
        <v>1</v>
      </c>
      <c r="E40" s="18">
        <v>2</v>
      </c>
      <c r="F40" s="19">
        <v>4</v>
      </c>
      <c r="G40" s="19">
        <v>7</v>
      </c>
      <c r="H40" s="18"/>
      <c r="I40" s="19"/>
      <c r="J40" s="18"/>
      <c r="K40" s="19"/>
      <c r="L40" s="18"/>
      <c r="M40" s="19"/>
      <c r="N40" s="19">
        <v>1</v>
      </c>
      <c r="O40" s="20">
        <f t="shared" si="1"/>
        <v>0.33333333333333331</v>
      </c>
      <c r="P40" s="41" t="s">
        <v>21</v>
      </c>
      <c r="Q40" s="41">
        <v>0</v>
      </c>
      <c r="R40" s="41" t="s">
        <v>21</v>
      </c>
      <c r="S40" s="41">
        <v>0</v>
      </c>
      <c r="T40" s="41">
        <v>17</v>
      </c>
      <c r="U40" s="41">
        <v>30</v>
      </c>
      <c r="V40" s="41" t="s">
        <v>21</v>
      </c>
      <c r="W40" s="41">
        <v>0</v>
      </c>
      <c r="X40" s="41" t="s">
        <v>21</v>
      </c>
      <c r="Y40" s="41">
        <v>0</v>
      </c>
      <c r="Z40" s="41" t="s">
        <v>21</v>
      </c>
      <c r="AA40" s="41">
        <v>0</v>
      </c>
      <c r="AB40" s="41" t="s">
        <v>21</v>
      </c>
      <c r="AC40" s="41">
        <v>0</v>
      </c>
      <c r="AD40" s="41" t="s">
        <v>21</v>
      </c>
      <c r="AE40" s="41">
        <v>0</v>
      </c>
      <c r="AF40" s="41" t="s">
        <v>21</v>
      </c>
      <c r="AG40" s="41">
        <v>0</v>
      </c>
      <c r="AH40" s="41" t="s">
        <v>21</v>
      </c>
      <c r="AI40" s="41">
        <v>0</v>
      </c>
      <c r="AJ40" s="41" t="s">
        <v>21</v>
      </c>
      <c r="AK40" s="41">
        <v>0</v>
      </c>
      <c r="AL40" s="41" t="s">
        <v>21</v>
      </c>
      <c r="AM40" s="41">
        <v>0</v>
      </c>
      <c r="AN40" s="41" t="s">
        <v>21</v>
      </c>
      <c r="AO40" s="41">
        <v>0</v>
      </c>
      <c r="AP40" s="24"/>
      <c r="AQ40" s="24"/>
      <c r="AR40" s="2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</row>
    <row r="41" spans="1:128" x14ac:dyDescent="0.25">
      <c r="A41" s="44">
        <v>38</v>
      </c>
      <c r="B41" s="18" t="s">
        <v>80</v>
      </c>
      <c r="C41" s="23">
        <f t="shared" si="0"/>
        <v>20</v>
      </c>
      <c r="D41" s="22">
        <v>0</v>
      </c>
      <c r="E41" s="22">
        <v>2</v>
      </c>
      <c r="F41" s="22">
        <v>0</v>
      </c>
      <c r="G41" s="22">
        <v>6</v>
      </c>
      <c r="H41" s="22"/>
      <c r="I41" s="22"/>
      <c r="J41" s="22"/>
      <c r="K41" s="22"/>
      <c r="L41" s="22"/>
      <c r="M41" s="22"/>
      <c r="N41" s="22">
        <v>1</v>
      </c>
      <c r="O41" s="20">
        <f t="shared" si="1"/>
        <v>0</v>
      </c>
      <c r="P41" s="41" t="s">
        <v>21</v>
      </c>
      <c r="Q41" s="41">
        <v>0</v>
      </c>
      <c r="R41" s="41" t="s">
        <v>21</v>
      </c>
      <c r="S41" s="41">
        <v>0</v>
      </c>
      <c r="T41" s="41" t="s">
        <v>21</v>
      </c>
      <c r="U41" s="41">
        <v>0</v>
      </c>
      <c r="V41" s="41" t="s">
        <v>21</v>
      </c>
      <c r="W41" s="41">
        <v>0</v>
      </c>
      <c r="X41" s="41" t="s">
        <v>21</v>
      </c>
      <c r="Y41" s="41">
        <v>0</v>
      </c>
      <c r="Z41" s="41" t="s">
        <v>21</v>
      </c>
      <c r="AA41" s="41">
        <v>0</v>
      </c>
      <c r="AB41" s="41" t="s">
        <v>21</v>
      </c>
      <c r="AC41" s="41">
        <v>0</v>
      </c>
      <c r="AD41" s="41" t="s">
        <v>21</v>
      </c>
      <c r="AE41" s="41">
        <v>0</v>
      </c>
      <c r="AF41" s="41" t="s">
        <v>21</v>
      </c>
      <c r="AG41" s="41">
        <v>0</v>
      </c>
      <c r="AH41" s="41" t="s">
        <v>21</v>
      </c>
      <c r="AI41" s="41">
        <v>0</v>
      </c>
      <c r="AJ41" s="42" t="s">
        <v>21</v>
      </c>
      <c r="AK41" s="41">
        <v>0</v>
      </c>
      <c r="AL41" s="41" t="s">
        <v>21</v>
      </c>
      <c r="AM41" s="41">
        <v>0</v>
      </c>
      <c r="AN41" s="42">
        <v>22</v>
      </c>
      <c r="AO41" s="42">
        <v>20</v>
      </c>
      <c r="AP41" s="24"/>
      <c r="AQ41" s="24"/>
      <c r="AR41" s="2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</row>
    <row r="42" spans="1:128" s="13" customFormat="1" x14ac:dyDescent="0.25">
      <c r="A42" s="44">
        <v>39</v>
      </c>
      <c r="B42" s="18" t="s">
        <v>70</v>
      </c>
      <c r="C42" s="23">
        <f t="shared" si="0"/>
        <v>0</v>
      </c>
      <c r="D42" s="18">
        <v>0</v>
      </c>
      <c r="E42" s="18">
        <v>2</v>
      </c>
      <c r="F42" s="19">
        <v>0</v>
      </c>
      <c r="G42" s="19">
        <v>6</v>
      </c>
      <c r="H42" s="22"/>
      <c r="I42" s="22"/>
      <c r="J42" s="22"/>
      <c r="K42" s="22"/>
      <c r="L42" s="22"/>
      <c r="M42" s="22"/>
      <c r="N42" s="22">
        <v>1</v>
      </c>
      <c r="O42" s="20">
        <f t="shared" si="1"/>
        <v>0</v>
      </c>
      <c r="P42" s="41" t="s">
        <v>21</v>
      </c>
      <c r="Q42" s="41">
        <v>0</v>
      </c>
      <c r="R42" s="41" t="s">
        <v>21</v>
      </c>
      <c r="S42" s="41">
        <v>0</v>
      </c>
      <c r="T42" s="41" t="s">
        <v>21</v>
      </c>
      <c r="U42" s="41">
        <v>0</v>
      </c>
      <c r="V42" s="41" t="s">
        <v>21</v>
      </c>
      <c r="W42" s="41">
        <v>0</v>
      </c>
      <c r="X42" s="41" t="s">
        <v>21</v>
      </c>
      <c r="Y42" s="41">
        <v>0</v>
      </c>
      <c r="Z42" s="41" t="s">
        <v>21</v>
      </c>
      <c r="AA42" s="41">
        <v>0</v>
      </c>
      <c r="AB42" s="41" t="s">
        <v>21</v>
      </c>
      <c r="AC42" s="41">
        <v>0</v>
      </c>
      <c r="AD42" s="41" t="s">
        <v>21</v>
      </c>
      <c r="AE42" s="41">
        <v>0</v>
      </c>
      <c r="AF42" s="41" t="s">
        <v>21</v>
      </c>
      <c r="AG42" s="41">
        <v>0</v>
      </c>
      <c r="AH42" s="41" t="s">
        <v>21</v>
      </c>
      <c r="AI42" s="41">
        <v>0</v>
      </c>
      <c r="AJ42" s="42">
        <v>19</v>
      </c>
      <c r="AK42" s="41">
        <v>0</v>
      </c>
      <c r="AL42" s="41" t="s">
        <v>21</v>
      </c>
      <c r="AM42" s="41">
        <v>0</v>
      </c>
      <c r="AN42" s="41" t="s">
        <v>21</v>
      </c>
      <c r="AO42" s="41">
        <v>0</v>
      </c>
      <c r="AP42" s="24"/>
      <c r="AQ42" s="24"/>
      <c r="AR42" s="2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</row>
    <row r="43" spans="1:128" x14ac:dyDescent="0.25">
      <c r="A43" s="17"/>
      <c r="B43" s="17"/>
      <c r="D43" s="17"/>
      <c r="E43" s="17"/>
      <c r="F43" s="17"/>
      <c r="G43" s="17"/>
      <c r="H43" s="17"/>
      <c r="K43" s="17"/>
      <c r="L43" s="17"/>
      <c r="M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K43" s="17"/>
      <c r="AM43" s="17"/>
      <c r="AN43" s="17"/>
      <c r="AO43" s="17"/>
      <c r="AP43" s="24"/>
      <c r="AQ43" s="24"/>
      <c r="AR43" s="2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</row>
    <row r="44" spans="1:128" x14ac:dyDescent="0.25">
      <c r="A44" s="17"/>
      <c r="B44" s="17"/>
      <c r="D44" s="17"/>
      <c r="E44" s="17"/>
      <c r="F44" s="17"/>
      <c r="G44" s="17"/>
      <c r="H44" s="17"/>
      <c r="K44" s="17"/>
      <c r="L44" s="17"/>
      <c r="M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K44" s="17"/>
      <c r="AM44" s="17"/>
      <c r="AN44" s="17"/>
      <c r="AO44" s="17"/>
      <c r="AP44" s="24"/>
      <c r="AQ44" s="24"/>
      <c r="AR44" s="2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</row>
    <row r="45" spans="1:128" x14ac:dyDescent="0.25">
      <c r="A45" s="17"/>
      <c r="B45" s="17"/>
      <c r="D45" s="17"/>
      <c r="E45" s="17"/>
      <c r="F45" s="17"/>
      <c r="G45" s="17"/>
      <c r="H45" s="17"/>
      <c r="K45" s="17"/>
      <c r="L45" s="17"/>
      <c r="M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K45" s="17"/>
      <c r="AM45" s="17"/>
      <c r="AN45" s="17"/>
      <c r="AO45" s="17"/>
      <c r="AP45" s="24"/>
      <c r="AQ45" s="24"/>
      <c r="AR45" s="2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</row>
    <row r="46" spans="1:128" x14ac:dyDescent="0.25">
      <c r="A46" s="17"/>
      <c r="B46" s="17"/>
      <c r="D46" s="17"/>
      <c r="E46" s="17"/>
      <c r="F46" s="17"/>
      <c r="G46" s="17"/>
      <c r="H46" s="17"/>
      <c r="K46" s="17"/>
      <c r="L46" s="17"/>
      <c r="M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K46" s="17"/>
      <c r="AM46" s="17"/>
      <c r="AN46" s="17"/>
      <c r="AO46" s="17"/>
      <c r="AP46" s="24"/>
      <c r="AQ46" s="24"/>
      <c r="AR46" s="2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</row>
    <row r="47" spans="1:128" x14ac:dyDescent="0.25">
      <c r="A47" s="17"/>
      <c r="B47" s="17"/>
      <c r="D47" s="17"/>
      <c r="E47" s="17"/>
      <c r="F47" s="17"/>
      <c r="G47" s="17"/>
      <c r="H47" s="17"/>
      <c r="K47" s="17"/>
      <c r="L47" s="17"/>
      <c r="M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K47" s="17"/>
      <c r="AM47" s="17"/>
      <c r="AN47" s="17"/>
      <c r="AO47" s="17"/>
      <c r="AP47" s="24"/>
      <c r="AQ47" s="24"/>
      <c r="AR47" s="2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</row>
    <row r="48" spans="1:128" x14ac:dyDescent="0.25">
      <c r="A48" s="17"/>
      <c r="B48" s="17"/>
      <c r="D48" s="17"/>
      <c r="E48" s="17"/>
      <c r="F48" s="17"/>
      <c r="G48" s="17"/>
      <c r="H48" s="17"/>
      <c r="K48" s="17"/>
      <c r="L48" s="17"/>
      <c r="M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K48" s="17"/>
      <c r="AM48" s="17"/>
      <c r="AN48" s="17"/>
      <c r="AO48" s="17"/>
      <c r="AP48" s="24"/>
      <c r="AQ48" s="24"/>
      <c r="AR48" s="2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</row>
    <row r="49" spans="1:128" x14ac:dyDescent="0.25">
      <c r="A49" s="17"/>
      <c r="B49" s="17"/>
      <c r="D49" s="17"/>
      <c r="E49" s="17"/>
      <c r="F49" s="17"/>
      <c r="G49" s="17"/>
      <c r="H49" s="17"/>
      <c r="K49" s="17"/>
      <c r="L49" s="17"/>
      <c r="M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K49" s="17"/>
      <c r="AM49" s="17"/>
      <c r="AN49" s="17"/>
      <c r="AO49" s="17"/>
      <c r="AP49" s="24"/>
      <c r="AQ49" s="24"/>
      <c r="AR49" s="2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</row>
    <row r="50" spans="1:128" x14ac:dyDescent="0.25">
      <c r="A50" s="17"/>
      <c r="B50" s="17"/>
      <c r="D50" s="17"/>
      <c r="E50" s="17"/>
      <c r="F50" s="17"/>
      <c r="G50" s="17"/>
      <c r="H50" s="17"/>
      <c r="K50" s="17"/>
      <c r="L50" s="17"/>
      <c r="M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K50" s="17"/>
      <c r="AM50" s="17"/>
      <c r="AN50" s="17"/>
      <c r="AO50" s="17"/>
      <c r="AP50" s="24"/>
      <c r="AQ50" s="24"/>
      <c r="AR50" s="2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</row>
    <row r="51" spans="1:128" x14ac:dyDescent="0.25">
      <c r="A51" s="17"/>
      <c r="B51" s="17"/>
      <c r="D51" s="17"/>
      <c r="E51" s="17"/>
      <c r="F51" s="17"/>
      <c r="G51" s="17"/>
      <c r="H51" s="17"/>
      <c r="K51" s="17"/>
      <c r="L51" s="17"/>
      <c r="M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K51" s="17"/>
      <c r="AM51" s="17"/>
      <c r="AN51" s="17"/>
      <c r="AO51" s="17"/>
      <c r="AP51" s="24"/>
      <c r="AQ51" s="24"/>
      <c r="AR51" s="2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</row>
    <row r="52" spans="1:128" x14ac:dyDescent="0.25">
      <c r="A52" s="17"/>
      <c r="B52" s="17"/>
      <c r="D52" s="17"/>
      <c r="E52" s="17"/>
      <c r="F52" s="17"/>
      <c r="G52" s="17"/>
      <c r="H52" s="17"/>
      <c r="K52" s="17"/>
      <c r="L52" s="17"/>
      <c r="M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K52" s="17"/>
      <c r="AM52" s="17"/>
      <c r="AN52" s="17"/>
      <c r="AO52" s="17"/>
      <c r="AP52" s="24"/>
      <c r="AQ52" s="24"/>
      <c r="AR52" s="2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</row>
    <row r="53" spans="1:128" x14ac:dyDescent="0.25">
      <c r="A53" s="17"/>
      <c r="B53" s="17"/>
      <c r="D53" s="17"/>
      <c r="E53" s="17"/>
      <c r="F53" s="17"/>
      <c r="G53" s="17"/>
      <c r="H53" s="17"/>
      <c r="K53" s="17"/>
      <c r="L53" s="17"/>
      <c r="M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K53" s="17"/>
      <c r="AM53" s="17"/>
      <c r="AN53" s="17"/>
      <c r="AO53" s="17"/>
      <c r="AP53" s="24"/>
      <c r="AQ53" s="24"/>
      <c r="AR53" s="2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</row>
    <row r="54" spans="1:128" x14ac:dyDescent="0.25">
      <c r="A54" s="17"/>
      <c r="B54" s="17"/>
      <c r="D54" s="17"/>
      <c r="E54" s="17"/>
      <c r="F54" s="17"/>
      <c r="G54" s="17"/>
      <c r="H54" s="17"/>
      <c r="K54" s="17"/>
      <c r="L54" s="17"/>
      <c r="M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K54" s="17"/>
      <c r="AM54" s="17"/>
      <c r="AN54" s="17"/>
      <c r="AO54" s="17"/>
      <c r="AP54" s="24"/>
      <c r="AQ54" s="24"/>
      <c r="AR54" s="2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</row>
    <row r="55" spans="1:128" x14ac:dyDescent="0.25">
      <c r="A55" s="17"/>
      <c r="B55" s="17"/>
      <c r="D55" s="17"/>
      <c r="E55" s="17"/>
      <c r="F55" s="17"/>
      <c r="G55" s="17"/>
      <c r="H55" s="17"/>
      <c r="K55" s="17"/>
      <c r="L55" s="17"/>
      <c r="M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K55" s="17"/>
      <c r="AM55" s="17"/>
      <c r="AN55" s="17"/>
      <c r="AO55" s="17"/>
      <c r="AP55" s="24"/>
      <c r="AQ55" s="24"/>
      <c r="AR55" s="2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</row>
    <row r="56" spans="1:128" x14ac:dyDescent="0.25">
      <c r="A56" s="17"/>
      <c r="B56" s="17"/>
      <c r="D56" s="17"/>
      <c r="E56" s="17"/>
      <c r="F56" s="17"/>
      <c r="G56" s="17"/>
      <c r="H56" s="17"/>
      <c r="K56" s="17"/>
      <c r="L56" s="17"/>
      <c r="M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K56" s="17"/>
      <c r="AM56" s="17"/>
      <c r="AN56" s="17"/>
      <c r="AO56" s="17"/>
      <c r="AP56" s="24"/>
      <c r="AQ56" s="24"/>
      <c r="AR56" s="2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</row>
    <row r="57" spans="1:128" x14ac:dyDescent="0.25">
      <c r="A57" s="17"/>
      <c r="B57" s="17"/>
      <c r="D57" s="17"/>
      <c r="E57" s="17"/>
      <c r="F57" s="17"/>
      <c r="G57" s="17"/>
      <c r="H57" s="17"/>
      <c r="K57" s="17"/>
      <c r="L57" s="17"/>
      <c r="M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K57" s="17"/>
      <c r="AM57" s="17"/>
      <c r="AN57" s="17"/>
      <c r="AO57" s="17"/>
      <c r="AP57" s="24"/>
      <c r="AQ57" s="24"/>
      <c r="AR57" s="2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</row>
    <row r="58" spans="1:128" x14ac:dyDescent="0.25">
      <c r="A58" s="17"/>
      <c r="B58" s="17"/>
      <c r="D58" s="17"/>
      <c r="E58" s="17"/>
      <c r="F58" s="17"/>
      <c r="G58" s="17"/>
      <c r="H58" s="17"/>
      <c r="K58" s="17"/>
      <c r="L58" s="17"/>
      <c r="M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K58" s="17"/>
      <c r="AM58" s="17"/>
      <c r="AN58" s="17"/>
      <c r="AO58" s="17"/>
      <c r="AP58" s="24"/>
      <c r="AQ58" s="24"/>
      <c r="AR58" s="2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</row>
    <row r="59" spans="1:128" x14ac:dyDescent="0.25">
      <c r="A59" s="17"/>
      <c r="B59" s="17"/>
      <c r="D59" s="17"/>
      <c r="E59" s="17"/>
      <c r="F59" s="17"/>
      <c r="G59" s="17"/>
      <c r="H59" s="17"/>
      <c r="K59" s="17"/>
      <c r="L59" s="17"/>
      <c r="M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K59" s="17"/>
      <c r="AM59" s="17"/>
      <c r="AN59" s="17"/>
      <c r="AO59" s="17"/>
      <c r="AP59" s="24"/>
      <c r="AQ59" s="24"/>
      <c r="AR59" s="2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</row>
    <row r="60" spans="1:128" x14ac:dyDescent="0.25">
      <c r="A60" s="17"/>
      <c r="B60" s="17"/>
      <c r="D60" s="17"/>
      <c r="E60" s="17"/>
      <c r="F60" s="17"/>
      <c r="G60" s="17"/>
      <c r="H60" s="17"/>
      <c r="K60" s="17"/>
      <c r="L60" s="17"/>
      <c r="M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K60" s="17"/>
      <c r="AM60" s="17"/>
      <c r="AN60" s="17"/>
      <c r="AO60" s="17"/>
      <c r="AP60" s="24"/>
      <c r="AQ60" s="24"/>
      <c r="AR60" s="2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</row>
    <row r="61" spans="1:128" x14ac:dyDescent="0.25">
      <c r="A61" s="17"/>
      <c r="B61" s="17"/>
      <c r="D61" s="17"/>
      <c r="E61" s="17"/>
      <c r="F61" s="17"/>
      <c r="G61" s="17"/>
      <c r="H61" s="17"/>
      <c r="K61" s="17"/>
      <c r="L61" s="17"/>
      <c r="M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K61" s="17"/>
      <c r="AM61" s="17"/>
      <c r="AN61" s="17"/>
      <c r="AO61" s="17"/>
      <c r="AP61" s="24"/>
      <c r="AQ61" s="24"/>
      <c r="AR61" s="2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</row>
    <row r="62" spans="1:128" x14ac:dyDescent="0.25">
      <c r="A62" s="17"/>
      <c r="B62" s="17"/>
      <c r="D62" s="17"/>
      <c r="E62" s="17"/>
      <c r="F62" s="17"/>
      <c r="G62" s="17"/>
      <c r="H62" s="17"/>
      <c r="K62" s="17"/>
      <c r="L62" s="17"/>
      <c r="M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K62" s="17"/>
      <c r="AM62" s="17"/>
      <c r="AN62" s="17"/>
      <c r="AO62" s="17"/>
      <c r="AP62" s="24"/>
      <c r="AQ62" s="24"/>
      <c r="AR62" s="2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</row>
    <row r="63" spans="1:128" x14ac:dyDescent="0.25">
      <c r="A63" s="17"/>
      <c r="B63" s="17"/>
      <c r="D63" s="17"/>
      <c r="E63" s="17"/>
      <c r="F63" s="17"/>
      <c r="G63" s="17"/>
      <c r="H63" s="17"/>
      <c r="K63" s="17"/>
      <c r="L63" s="17"/>
      <c r="M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K63" s="17"/>
      <c r="AM63" s="17"/>
      <c r="AN63" s="17"/>
      <c r="AO63" s="17"/>
      <c r="AP63" s="24"/>
      <c r="AQ63" s="24"/>
      <c r="AR63" s="2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</row>
    <row r="64" spans="1:128" x14ac:dyDescent="0.25">
      <c r="A64" s="17"/>
      <c r="B64" s="17"/>
      <c r="D64" s="17"/>
      <c r="E64" s="17"/>
      <c r="F64" s="17"/>
      <c r="G64" s="17"/>
      <c r="H64" s="17"/>
      <c r="K64" s="17"/>
      <c r="L64" s="17"/>
      <c r="M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K64" s="17"/>
      <c r="AM64" s="17"/>
      <c r="AN64" s="17"/>
      <c r="AO64" s="17"/>
      <c r="AP64" s="24"/>
      <c r="AQ64" s="24"/>
      <c r="AR64" s="2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</row>
    <row r="65" spans="1:128" x14ac:dyDescent="0.25">
      <c r="A65" s="17"/>
      <c r="B65" s="17"/>
      <c r="D65" s="17"/>
      <c r="E65" s="17"/>
      <c r="F65" s="17"/>
      <c r="G65" s="17"/>
      <c r="H65" s="17"/>
      <c r="K65" s="17"/>
      <c r="L65" s="17"/>
      <c r="M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K65" s="17"/>
      <c r="AM65" s="17"/>
      <c r="AN65" s="17"/>
      <c r="AO65" s="17"/>
      <c r="AP65" s="24"/>
      <c r="AQ65" s="24"/>
      <c r="AR65" s="2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</row>
    <row r="66" spans="1:128" x14ac:dyDescent="0.25">
      <c r="A66" s="17"/>
      <c r="B66" s="17"/>
      <c r="D66" s="17"/>
      <c r="E66" s="17"/>
      <c r="F66" s="17"/>
      <c r="G66" s="17"/>
      <c r="H66" s="17"/>
      <c r="K66" s="17"/>
      <c r="L66" s="17"/>
      <c r="M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K66" s="17"/>
      <c r="AM66" s="17"/>
      <c r="AN66" s="17"/>
      <c r="AO66" s="17"/>
      <c r="AP66" s="24"/>
      <c r="AQ66" s="24"/>
      <c r="AR66" s="2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</row>
    <row r="67" spans="1:128" x14ac:dyDescent="0.25">
      <c r="A67" s="17"/>
      <c r="B67" s="17"/>
      <c r="D67" s="17"/>
      <c r="E67" s="17"/>
      <c r="F67" s="17"/>
      <c r="G67" s="17"/>
      <c r="H67" s="17"/>
      <c r="K67" s="17"/>
      <c r="L67" s="17"/>
      <c r="M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K67" s="17"/>
      <c r="AM67" s="17"/>
      <c r="AN67" s="17"/>
      <c r="AO67" s="17"/>
      <c r="AP67" s="24"/>
      <c r="AQ67" s="24"/>
      <c r="AR67" s="2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</row>
    <row r="68" spans="1:128" x14ac:dyDescent="0.25">
      <c r="A68" s="17"/>
      <c r="B68" s="17"/>
      <c r="D68" s="17"/>
      <c r="E68" s="17"/>
      <c r="F68" s="17"/>
      <c r="G68" s="17"/>
      <c r="H68" s="17"/>
      <c r="K68" s="17"/>
      <c r="L68" s="17"/>
      <c r="M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K68" s="17"/>
      <c r="AM68" s="17"/>
      <c r="AN68" s="17"/>
      <c r="AO68" s="17"/>
      <c r="AP68" s="24"/>
      <c r="AQ68" s="24"/>
      <c r="AR68" s="2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</row>
    <row r="69" spans="1:128" x14ac:dyDescent="0.25">
      <c r="A69" s="17"/>
      <c r="B69" s="17"/>
      <c r="D69" s="17"/>
      <c r="E69" s="17"/>
      <c r="F69" s="17"/>
      <c r="G69" s="17"/>
      <c r="H69" s="17"/>
      <c r="K69" s="17"/>
      <c r="L69" s="17"/>
      <c r="M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K69" s="17"/>
      <c r="AM69" s="17"/>
      <c r="AN69" s="17"/>
      <c r="AO69" s="17"/>
      <c r="AP69" s="24"/>
      <c r="AQ69" s="24"/>
      <c r="AR69" s="2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</row>
    <row r="70" spans="1:128" x14ac:dyDescent="0.25">
      <c r="A70" s="17"/>
      <c r="B70" s="17"/>
      <c r="D70" s="17"/>
      <c r="E70" s="17"/>
      <c r="F70" s="17"/>
      <c r="G70" s="17"/>
      <c r="H70" s="17"/>
      <c r="K70" s="17"/>
      <c r="L70" s="17"/>
      <c r="M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K70" s="17"/>
      <c r="AM70" s="17"/>
      <c r="AN70" s="17"/>
      <c r="AO70" s="17"/>
      <c r="AP70" s="24"/>
      <c r="AQ70" s="24"/>
      <c r="AR70" s="2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</row>
    <row r="71" spans="1:128" x14ac:dyDescent="0.25">
      <c r="A71" s="17"/>
      <c r="B71" s="17"/>
      <c r="D71" s="17"/>
      <c r="E71" s="17"/>
      <c r="F71" s="17"/>
      <c r="G71" s="17"/>
      <c r="H71" s="17"/>
      <c r="K71" s="17"/>
      <c r="L71" s="17"/>
      <c r="M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K71" s="17"/>
      <c r="AM71" s="17"/>
      <c r="AN71" s="17"/>
      <c r="AO71" s="17"/>
      <c r="AP71" s="24"/>
      <c r="AQ71" s="24"/>
      <c r="AR71" s="2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</row>
    <row r="72" spans="1:128" x14ac:dyDescent="0.25">
      <c r="A72" s="17"/>
      <c r="B72" s="17"/>
      <c r="D72" s="17"/>
      <c r="E72" s="17"/>
      <c r="F72" s="17"/>
      <c r="G72" s="17"/>
      <c r="H72" s="17"/>
      <c r="K72" s="17"/>
      <c r="L72" s="17"/>
      <c r="M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K72" s="17"/>
      <c r="AM72" s="17"/>
      <c r="AN72" s="17"/>
      <c r="AO72" s="17"/>
      <c r="AP72" s="24"/>
      <c r="AQ72" s="24"/>
      <c r="AR72" s="2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</row>
    <row r="73" spans="1:128" x14ac:dyDescent="0.25">
      <c r="A73" s="17"/>
      <c r="B73" s="17"/>
      <c r="D73" s="17"/>
      <c r="E73" s="17"/>
      <c r="F73" s="17"/>
      <c r="G73" s="17"/>
      <c r="H73" s="17"/>
      <c r="K73" s="17"/>
      <c r="L73" s="17"/>
      <c r="M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K73" s="17"/>
      <c r="AM73" s="17"/>
      <c r="AN73" s="17"/>
      <c r="AO73" s="17"/>
      <c r="AP73" s="24"/>
      <c r="AQ73" s="24"/>
      <c r="AR73" s="2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</row>
    <row r="74" spans="1:128" x14ac:dyDescent="0.25">
      <c r="A74" s="17"/>
      <c r="B74" s="17"/>
      <c r="D74" s="17"/>
      <c r="E74" s="17"/>
      <c r="F74" s="17"/>
      <c r="G74" s="17"/>
      <c r="H74" s="17"/>
      <c r="K74" s="17"/>
      <c r="L74" s="17"/>
      <c r="M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K74" s="17"/>
      <c r="AM74" s="17"/>
      <c r="AN74" s="17"/>
      <c r="AO74" s="17"/>
      <c r="AP74" s="24"/>
      <c r="AQ74" s="24"/>
      <c r="AR74" s="2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</row>
    <row r="75" spans="1:128" x14ac:dyDescent="0.25">
      <c r="A75" s="17"/>
      <c r="B75" s="17"/>
      <c r="D75" s="17"/>
      <c r="E75" s="17"/>
      <c r="F75" s="17"/>
      <c r="G75" s="17"/>
      <c r="H75" s="17"/>
      <c r="K75" s="17"/>
      <c r="L75" s="17"/>
      <c r="M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K75" s="17"/>
      <c r="AM75" s="17"/>
      <c r="AN75" s="17"/>
      <c r="AO75" s="17"/>
      <c r="AP75" s="24"/>
      <c r="AQ75" s="24"/>
      <c r="AR75" s="2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</row>
    <row r="76" spans="1:128" x14ac:dyDescent="0.25">
      <c r="A76" s="17"/>
      <c r="B76" s="17"/>
      <c r="D76" s="17"/>
      <c r="E76" s="17"/>
      <c r="F76" s="17"/>
      <c r="G76" s="17"/>
      <c r="H76" s="17"/>
      <c r="K76" s="17"/>
      <c r="L76" s="17"/>
      <c r="M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K76" s="17"/>
      <c r="AM76" s="17"/>
      <c r="AN76" s="17"/>
      <c r="AO76" s="17"/>
      <c r="AP76" s="24"/>
      <c r="AQ76" s="24"/>
      <c r="AR76" s="2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</row>
    <row r="77" spans="1:128" x14ac:dyDescent="0.25">
      <c r="A77" s="17"/>
      <c r="B77" s="17"/>
      <c r="D77" s="17"/>
      <c r="E77" s="17"/>
      <c r="F77" s="17"/>
      <c r="G77" s="17"/>
      <c r="H77" s="17"/>
      <c r="K77" s="17"/>
      <c r="L77" s="17"/>
      <c r="M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K77" s="17"/>
      <c r="AM77" s="17"/>
      <c r="AN77" s="17"/>
      <c r="AO77" s="17"/>
      <c r="AP77" s="24"/>
      <c r="AQ77" s="24"/>
      <c r="AR77" s="2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</row>
    <row r="78" spans="1:128" x14ac:dyDescent="0.25">
      <c r="A78" s="17"/>
      <c r="B78" s="17"/>
      <c r="D78" s="17"/>
      <c r="E78" s="17"/>
      <c r="F78" s="17"/>
      <c r="G78" s="17"/>
      <c r="H78" s="17"/>
      <c r="K78" s="17"/>
      <c r="L78" s="17"/>
      <c r="M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K78" s="17"/>
      <c r="AM78" s="17"/>
      <c r="AN78" s="17"/>
      <c r="AO78" s="17"/>
      <c r="AP78" s="24"/>
      <c r="AQ78" s="24"/>
      <c r="AR78" s="2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</row>
    <row r="79" spans="1:128" x14ac:dyDescent="0.25">
      <c r="A79" s="17"/>
      <c r="B79" s="17"/>
      <c r="D79" s="17"/>
      <c r="E79" s="17"/>
      <c r="F79" s="17"/>
      <c r="G79" s="17"/>
      <c r="H79" s="17"/>
      <c r="K79" s="17"/>
      <c r="L79" s="17"/>
      <c r="M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K79" s="17"/>
      <c r="AM79" s="17"/>
      <c r="AN79" s="17"/>
      <c r="AO79" s="17"/>
      <c r="AP79" s="24"/>
      <c r="AQ79" s="24"/>
      <c r="AR79" s="2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</row>
    <row r="80" spans="1:128" x14ac:dyDescent="0.25">
      <c r="A80" s="17"/>
      <c r="B80" s="17"/>
      <c r="D80" s="17"/>
      <c r="E80" s="17"/>
      <c r="F80" s="17"/>
      <c r="G80" s="17"/>
      <c r="H80" s="17"/>
      <c r="K80" s="17"/>
      <c r="L80" s="17"/>
      <c r="M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K80" s="17"/>
      <c r="AM80" s="17"/>
      <c r="AN80" s="17"/>
      <c r="AO80" s="17"/>
      <c r="AP80" s="24"/>
      <c r="AQ80" s="24"/>
      <c r="AR80" s="2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</row>
    <row r="81" spans="1:128" x14ac:dyDescent="0.25">
      <c r="A81" s="17"/>
      <c r="B81" s="17"/>
      <c r="D81" s="17"/>
      <c r="E81" s="17"/>
      <c r="F81" s="17"/>
      <c r="G81" s="17"/>
      <c r="H81" s="17"/>
      <c r="K81" s="17"/>
      <c r="L81" s="17"/>
      <c r="M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K81" s="17"/>
      <c r="AM81" s="17"/>
      <c r="AN81" s="17"/>
      <c r="AO81" s="17"/>
      <c r="AP81" s="24"/>
      <c r="AQ81" s="24"/>
      <c r="AR81" s="2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</row>
    <row r="82" spans="1:128" x14ac:dyDescent="0.25">
      <c r="A82" s="17"/>
      <c r="B82" s="17"/>
      <c r="D82" s="17"/>
      <c r="E82" s="17"/>
      <c r="F82" s="17"/>
      <c r="G82" s="17"/>
      <c r="H82" s="17"/>
      <c r="K82" s="17"/>
      <c r="L82" s="17"/>
      <c r="M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K82" s="17"/>
      <c r="AM82" s="17"/>
      <c r="AN82" s="17"/>
      <c r="AO82" s="17"/>
      <c r="AP82" s="24"/>
      <c r="AQ82" s="24"/>
      <c r="AR82" s="2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</row>
    <row r="83" spans="1:128" x14ac:dyDescent="0.25">
      <c r="A83" s="17"/>
      <c r="B83" s="17"/>
      <c r="D83" s="17"/>
      <c r="E83" s="17"/>
      <c r="F83" s="17"/>
      <c r="G83" s="17"/>
      <c r="H83" s="17"/>
      <c r="K83" s="17"/>
      <c r="L83" s="17"/>
      <c r="M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K83" s="17"/>
      <c r="AM83" s="17"/>
      <c r="AN83" s="17"/>
      <c r="AO83" s="17"/>
      <c r="AP83" s="24"/>
      <c r="AQ83" s="24"/>
      <c r="AR83" s="2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</row>
    <row r="84" spans="1:128" x14ac:dyDescent="0.25">
      <c r="A84" s="17"/>
      <c r="B84" s="17"/>
      <c r="D84" s="17"/>
      <c r="E84" s="17"/>
      <c r="F84" s="17"/>
      <c r="G84" s="17"/>
      <c r="H84" s="17"/>
      <c r="K84" s="17"/>
      <c r="L84" s="17"/>
      <c r="M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K84" s="17"/>
      <c r="AM84" s="17"/>
      <c r="AN84" s="17"/>
      <c r="AO84" s="17"/>
      <c r="AP84" s="24"/>
      <c r="AQ84" s="24"/>
      <c r="AR84" s="2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</row>
    <row r="85" spans="1:128" x14ac:dyDescent="0.25">
      <c r="A85" s="17"/>
      <c r="B85" s="17"/>
      <c r="D85" s="17"/>
      <c r="E85" s="17"/>
      <c r="F85" s="17"/>
      <c r="G85" s="17"/>
      <c r="H85" s="17"/>
      <c r="K85" s="17"/>
      <c r="L85" s="17"/>
      <c r="M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K85" s="17"/>
      <c r="AM85" s="17"/>
      <c r="AN85" s="17"/>
      <c r="AO85" s="17"/>
      <c r="AP85" s="24"/>
      <c r="AQ85" s="24"/>
      <c r="AR85" s="2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</row>
    <row r="86" spans="1:128" x14ac:dyDescent="0.25">
      <c r="A86" s="17"/>
      <c r="B86" s="17"/>
      <c r="D86" s="17"/>
      <c r="E86" s="17"/>
      <c r="F86" s="17"/>
      <c r="G86" s="17"/>
      <c r="H86" s="17"/>
      <c r="K86" s="17"/>
      <c r="L86" s="17"/>
      <c r="M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K86" s="17"/>
      <c r="AM86" s="17"/>
      <c r="AN86" s="17"/>
      <c r="AO86" s="17"/>
      <c r="AP86" s="24"/>
      <c r="AQ86" s="24"/>
      <c r="AR86" s="2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</row>
    <row r="87" spans="1:128" x14ac:dyDescent="0.25">
      <c r="A87" s="17"/>
      <c r="B87" s="17"/>
      <c r="D87" s="17"/>
      <c r="E87" s="17"/>
      <c r="F87" s="17"/>
      <c r="G87" s="17"/>
      <c r="H87" s="17"/>
      <c r="K87" s="17"/>
      <c r="L87" s="17"/>
      <c r="M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K87" s="17"/>
      <c r="AM87" s="17"/>
      <c r="AN87" s="17"/>
      <c r="AO87" s="17"/>
      <c r="AP87" s="24"/>
      <c r="AQ87" s="24"/>
      <c r="AR87" s="2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</row>
    <row r="88" spans="1:128" x14ac:dyDescent="0.25">
      <c r="A88" s="17"/>
      <c r="B88" s="17"/>
      <c r="D88" s="17"/>
      <c r="E88" s="17"/>
      <c r="F88" s="17"/>
      <c r="G88" s="17"/>
      <c r="H88" s="17"/>
      <c r="K88" s="17"/>
      <c r="L88" s="17"/>
      <c r="M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K88" s="17"/>
      <c r="AM88" s="17"/>
      <c r="AN88" s="17"/>
      <c r="AO88" s="17"/>
      <c r="AP88" s="24"/>
      <c r="AQ88" s="24"/>
      <c r="AR88" s="2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</row>
    <row r="89" spans="1:128" x14ac:dyDescent="0.25">
      <c r="A89" s="17"/>
      <c r="B89" s="17"/>
      <c r="D89" s="17"/>
      <c r="E89" s="17"/>
      <c r="F89" s="17"/>
      <c r="G89" s="17"/>
      <c r="H89" s="17"/>
      <c r="K89" s="17"/>
      <c r="L89" s="17"/>
      <c r="M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K89" s="17"/>
      <c r="AM89" s="17"/>
      <c r="AN89" s="17"/>
      <c r="AO89" s="17"/>
      <c r="AP89" s="24"/>
      <c r="AQ89" s="24"/>
      <c r="AR89" s="2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</row>
    <row r="90" spans="1:128" x14ac:dyDescent="0.25">
      <c r="A90" s="17"/>
      <c r="B90" s="17"/>
      <c r="D90" s="17"/>
      <c r="E90" s="17"/>
      <c r="F90" s="17"/>
      <c r="G90" s="17"/>
      <c r="H90" s="17"/>
      <c r="K90" s="17"/>
      <c r="L90" s="17"/>
      <c r="M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K90" s="17"/>
      <c r="AM90" s="17"/>
      <c r="AN90" s="17"/>
      <c r="AO90" s="17"/>
      <c r="AP90" s="24"/>
      <c r="AQ90" s="24"/>
      <c r="AR90" s="2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</row>
    <row r="91" spans="1:128" x14ac:dyDescent="0.25">
      <c r="A91" s="17"/>
      <c r="B91" s="17"/>
      <c r="D91" s="17"/>
      <c r="E91" s="17"/>
      <c r="F91" s="17"/>
      <c r="G91" s="17"/>
      <c r="H91" s="17"/>
      <c r="K91" s="17"/>
      <c r="L91" s="17"/>
      <c r="M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K91" s="17"/>
      <c r="AM91" s="17"/>
      <c r="AN91" s="17"/>
      <c r="AO91" s="17"/>
      <c r="AP91" s="24"/>
      <c r="AQ91" s="24"/>
      <c r="AR91" s="2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</row>
    <row r="92" spans="1:128" x14ac:dyDescent="0.25">
      <c r="A92" s="17"/>
      <c r="B92" s="17"/>
      <c r="D92" s="17"/>
      <c r="E92" s="17"/>
      <c r="F92" s="17"/>
      <c r="G92" s="17"/>
      <c r="H92" s="17"/>
      <c r="K92" s="17"/>
      <c r="L92" s="17"/>
      <c r="M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K92" s="17"/>
      <c r="AM92" s="17"/>
      <c r="AN92" s="17"/>
      <c r="AO92" s="17"/>
      <c r="AP92" s="24"/>
      <c r="AQ92" s="24"/>
      <c r="AR92" s="2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</row>
    <row r="93" spans="1:128" x14ac:dyDescent="0.25">
      <c r="A93" s="17"/>
      <c r="B93" s="17"/>
      <c r="D93" s="17"/>
      <c r="E93" s="17"/>
      <c r="F93" s="17"/>
      <c r="G93" s="17"/>
      <c r="H93" s="17"/>
      <c r="K93" s="17"/>
      <c r="L93" s="17"/>
      <c r="M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K93" s="17"/>
      <c r="AM93" s="17"/>
      <c r="AN93" s="17"/>
      <c r="AO93" s="17"/>
      <c r="AP93" s="24"/>
      <c r="AQ93" s="24"/>
      <c r="AR93" s="2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</row>
    <row r="94" spans="1:128" x14ac:dyDescent="0.25">
      <c r="A94" s="17"/>
      <c r="B94" s="17"/>
      <c r="D94" s="17"/>
      <c r="E94" s="17"/>
      <c r="F94" s="17"/>
      <c r="G94" s="17"/>
      <c r="H94" s="17"/>
      <c r="K94" s="17"/>
      <c r="L94" s="17"/>
      <c r="M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K94" s="17"/>
      <c r="AM94" s="17"/>
      <c r="AN94" s="17"/>
      <c r="AO94" s="17"/>
      <c r="AP94" s="24"/>
      <c r="AQ94" s="24"/>
      <c r="AR94" s="2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</row>
    <row r="95" spans="1:128" x14ac:dyDescent="0.25">
      <c r="A95" s="17"/>
      <c r="B95" s="17"/>
      <c r="D95" s="17"/>
      <c r="E95" s="17"/>
      <c r="F95" s="17"/>
      <c r="G95" s="17"/>
      <c r="H95" s="17"/>
      <c r="K95" s="17"/>
      <c r="L95" s="17"/>
      <c r="M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K95" s="17"/>
      <c r="AM95" s="17"/>
      <c r="AN95" s="17"/>
      <c r="AO95" s="17"/>
      <c r="AP95" s="24"/>
      <c r="AQ95" s="24"/>
      <c r="AR95" s="2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</row>
    <row r="96" spans="1:128" x14ac:dyDescent="0.25">
      <c r="A96" s="17"/>
      <c r="B96" s="17"/>
      <c r="D96" s="17"/>
      <c r="E96" s="17"/>
      <c r="F96" s="17"/>
      <c r="G96" s="17"/>
      <c r="H96" s="17"/>
      <c r="K96" s="17"/>
      <c r="L96" s="17"/>
      <c r="M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K96" s="17"/>
      <c r="AM96" s="17"/>
      <c r="AN96" s="17"/>
      <c r="AO96" s="17"/>
      <c r="AP96" s="24"/>
      <c r="AQ96" s="24"/>
      <c r="AR96" s="2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</row>
    <row r="97" spans="1:128" x14ac:dyDescent="0.25">
      <c r="A97" s="17"/>
      <c r="B97" s="17"/>
      <c r="D97" s="17"/>
      <c r="E97" s="17"/>
      <c r="F97" s="17"/>
      <c r="G97" s="17"/>
      <c r="H97" s="17"/>
      <c r="K97" s="17"/>
      <c r="L97" s="17"/>
      <c r="M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K97" s="17"/>
      <c r="AM97" s="17"/>
      <c r="AN97" s="17"/>
      <c r="AO97" s="17"/>
      <c r="AP97" s="24"/>
      <c r="AQ97" s="24"/>
      <c r="AR97" s="2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</row>
    <row r="98" spans="1:128" x14ac:dyDescent="0.25">
      <c r="A98" s="17"/>
      <c r="B98" s="17"/>
      <c r="D98" s="17"/>
      <c r="E98" s="17"/>
      <c r="F98" s="17"/>
      <c r="G98" s="17"/>
      <c r="H98" s="17"/>
      <c r="K98" s="17"/>
      <c r="L98" s="17"/>
      <c r="M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K98" s="17"/>
      <c r="AM98" s="17"/>
      <c r="AN98" s="17"/>
      <c r="AO98" s="17"/>
      <c r="AP98" s="24"/>
      <c r="AQ98" s="24"/>
      <c r="AR98" s="2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</row>
    <row r="99" spans="1:128" x14ac:dyDescent="0.25">
      <c r="A99" s="17"/>
      <c r="B99" s="17"/>
      <c r="D99" s="17"/>
      <c r="E99" s="17"/>
      <c r="F99" s="17"/>
      <c r="G99" s="17"/>
      <c r="H99" s="17"/>
      <c r="K99" s="17"/>
      <c r="L99" s="17"/>
      <c r="M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K99" s="17"/>
      <c r="AM99" s="17"/>
      <c r="AN99" s="17"/>
      <c r="AO99" s="17"/>
      <c r="AP99" s="24"/>
      <c r="AQ99" s="24"/>
      <c r="AR99" s="2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</row>
    <row r="100" spans="1:128" x14ac:dyDescent="0.25">
      <c r="A100" s="17"/>
      <c r="B100" s="17"/>
      <c r="D100" s="17"/>
      <c r="E100" s="17"/>
      <c r="F100" s="17"/>
      <c r="G100" s="17"/>
      <c r="H100" s="17"/>
      <c r="K100" s="17"/>
      <c r="L100" s="17"/>
      <c r="M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K100" s="17"/>
      <c r="AM100" s="17"/>
      <c r="AN100" s="17"/>
      <c r="AO100" s="17"/>
      <c r="AP100" s="24"/>
      <c r="AQ100" s="24"/>
      <c r="AR100" s="2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</row>
    <row r="101" spans="1:128" x14ac:dyDescent="0.25">
      <c r="A101" s="17"/>
      <c r="B101" s="17"/>
      <c r="D101" s="17"/>
      <c r="E101" s="17"/>
      <c r="F101" s="17"/>
      <c r="G101" s="17"/>
      <c r="H101" s="17"/>
      <c r="K101" s="17"/>
      <c r="L101" s="17"/>
      <c r="M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K101" s="17"/>
      <c r="AM101" s="17"/>
      <c r="AN101" s="17"/>
      <c r="AO101" s="17"/>
      <c r="AP101" s="24"/>
      <c r="AQ101" s="24"/>
      <c r="AR101" s="2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</row>
    <row r="102" spans="1:128" x14ac:dyDescent="0.25">
      <c r="A102" s="17"/>
      <c r="B102" s="17"/>
      <c r="D102" s="17"/>
      <c r="E102" s="17"/>
      <c r="F102" s="17"/>
      <c r="G102" s="17"/>
      <c r="H102" s="17"/>
      <c r="K102" s="17"/>
      <c r="L102" s="17"/>
      <c r="M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K102" s="17"/>
      <c r="AM102" s="17"/>
      <c r="AN102" s="17"/>
      <c r="AO102" s="17"/>
      <c r="AP102" s="24"/>
      <c r="AQ102" s="24"/>
      <c r="AR102" s="2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</row>
    <row r="103" spans="1:128" x14ac:dyDescent="0.25">
      <c r="A103" s="17"/>
      <c r="B103" s="17"/>
      <c r="D103" s="17"/>
      <c r="E103" s="17"/>
      <c r="F103" s="17"/>
      <c r="G103" s="17"/>
      <c r="H103" s="17"/>
      <c r="K103" s="17"/>
      <c r="L103" s="17"/>
      <c r="M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K103" s="17"/>
      <c r="AM103" s="17"/>
      <c r="AN103" s="17"/>
      <c r="AO103" s="17"/>
      <c r="AP103" s="24"/>
      <c r="AQ103" s="24"/>
      <c r="AR103" s="2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</row>
    <row r="104" spans="1:128" x14ac:dyDescent="0.25">
      <c r="A104" s="17"/>
      <c r="B104" s="17"/>
      <c r="D104" s="17"/>
      <c r="E104" s="17"/>
      <c r="F104" s="17"/>
      <c r="G104" s="17"/>
      <c r="H104" s="17"/>
      <c r="K104" s="17"/>
      <c r="L104" s="17"/>
      <c r="M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K104" s="17"/>
      <c r="AM104" s="17"/>
      <c r="AN104" s="17"/>
      <c r="AO104" s="17"/>
      <c r="AP104" s="24"/>
      <c r="AQ104" s="24"/>
      <c r="AR104" s="2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</row>
    <row r="105" spans="1:128" x14ac:dyDescent="0.25">
      <c r="A105" s="17"/>
      <c r="B105" s="17"/>
      <c r="D105" s="17"/>
      <c r="E105" s="17"/>
      <c r="F105" s="17"/>
      <c r="G105" s="17"/>
      <c r="H105" s="17"/>
      <c r="K105" s="17"/>
      <c r="L105" s="17"/>
      <c r="M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K105" s="17"/>
      <c r="AM105" s="17"/>
      <c r="AN105" s="17"/>
      <c r="AO105" s="17"/>
      <c r="AP105" s="24"/>
      <c r="AQ105" s="24"/>
      <c r="AR105" s="2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</row>
    <row r="106" spans="1:128" x14ac:dyDescent="0.25">
      <c r="A106" s="17"/>
      <c r="B106" s="17"/>
      <c r="D106" s="17"/>
      <c r="E106" s="17"/>
      <c r="F106" s="17"/>
      <c r="G106" s="17"/>
      <c r="H106" s="17"/>
      <c r="K106" s="17"/>
      <c r="L106" s="17"/>
      <c r="M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K106" s="17"/>
      <c r="AM106" s="17"/>
      <c r="AN106" s="17"/>
      <c r="AO106" s="17"/>
      <c r="AP106" s="24"/>
      <c r="AQ106" s="24"/>
      <c r="AR106" s="2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</row>
    <row r="107" spans="1:128" x14ac:dyDescent="0.25">
      <c r="A107" s="17"/>
      <c r="B107" s="17"/>
      <c r="D107" s="17"/>
      <c r="E107" s="17"/>
      <c r="F107" s="17"/>
      <c r="G107" s="17"/>
      <c r="H107" s="17"/>
      <c r="K107" s="17"/>
      <c r="L107" s="17"/>
      <c r="M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K107" s="17"/>
      <c r="AM107" s="17"/>
      <c r="AN107" s="17"/>
      <c r="AO107" s="17"/>
      <c r="AP107" s="24"/>
      <c r="AQ107" s="24"/>
      <c r="AR107" s="2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</row>
    <row r="108" spans="1:128" x14ac:dyDescent="0.25">
      <c r="A108" s="17"/>
      <c r="B108" s="17"/>
      <c r="D108" s="17"/>
      <c r="E108" s="17"/>
      <c r="F108" s="17"/>
      <c r="G108" s="17"/>
      <c r="H108" s="17"/>
      <c r="K108" s="17"/>
      <c r="L108" s="17"/>
      <c r="M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K108" s="17"/>
      <c r="AM108" s="17"/>
      <c r="AN108" s="17"/>
      <c r="AO108" s="17"/>
      <c r="AP108" s="24"/>
      <c r="AQ108" s="24"/>
      <c r="AR108" s="2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</row>
    <row r="109" spans="1:128" x14ac:dyDescent="0.25">
      <c r="A109" s="17"/>
      <c r="B109" s="17"/>
      <c r="D109" s="17"/>
      <c r="E109" s="17"/>
      <c r="F109" s="17"/>
      <c r="G109" s="17"/>
      <c r="H109" s="17"/>
      <c r="K109" s="17"/>
      <c r="L109" s="17"/>
      <c r="M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K109" s="17"/>
      <c r="AM109" s="17"/>
      <c r="AN109" s="17"/>
      <c r="AO109" s="17"/>
      <c r="AP109" s="24"/>
      <c r="AQ109" s="24"/>
      <c r="AR109" s="2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</row>
    <row r="110" spans="1:128" x14ac:dyDescent="0.25">
      <c r="A110" s="17"/>
      <c r="B110" s="17"/>
      <c r="D110" s="17"/>
      <c r="E110" s="17"/>
      <c r="F110" s="17"/>
      <c r="G110" s="17"/>
      <c r="H110" s="17"/>
      <c r="K110" s="17"/>
      <c r="L110" s="17"/>
      <c r="M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K110" s="17"/>
      <c r="AM110" s="17"/>
      <c r="AN110" s="17"/>
      <c r="AO110" s="17"/>
      <c r="AP110" s="24"/>
      <c r="AQ110" s="24"/>
      <c r="AR110" s="2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</row>
    <row r="111" spans="1:128" x14ac:dyDescent="0.25">
      <c r="A111" s="17"/>
      <c r="B111" s="17"/>
      <c r="D111" s="17"/>
      <c r="E111" s="17"/>
      <c r="F111" s="17"/>
      <c r="G111" s="17"/>
      <c r="H111" s="17"/>
      <c r="K111" s="17"/>
      <c r="L111" s="17"/>
      <c r="M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K111" s="17"/>
      <c r="AM111" s="17"/>
      <c r="AN111" s="17"/>
      <c r="AO111" s="17"/>
      <c r="AP111" s="24"/>
      <c r="AQ111" s="24"/>
      <c r="AR111" s="2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</row>
    <row r="112" spans="1:128" x14ac:dyDescent="0.25">
      <c r="A112" s="17"/>
      <c r="B112" s="17"/>
      <c r="D112" s="17"/>
      <c r="E112" s="17"/>
      <c r="F112" s="17"/>
      <c r="G112" s="17"/>
      <c r="H112" s="17"/>
      <c r="K112" s="17"/>
      <c r="L112" s="17"/>
      <c r="M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K112" s="17"/>
      <c r="AM112" s="17"/>
      <c r="AN112" s="17"/>
      <c r="AO112" s="17"/>
      <c r="AP112" s="24"/>
      <c r="AQ112" s="24"/>
      <c r="AR112" s="2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</row>
    <row r="113" spans="1:128" x14ac:dyDescent="0.25">
      <c r="A113" s="17"/>
      <c r="B113" s="17"/>
      <c r="D113" s="17"/>
      <c r="E113" s="17"/>
      <c r="F113" s="17"/>
      <c r="G113" s="17"/>
      <c r="H113" s="17"/>
      <c r="K113" s="17"/>
      <c r="L113" s="17"/>
      <c r="M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K113" s="17"/>
      <c r="AM113" s="17"/>
      <c r="AN113" s="17"/>
      <c r="AO113" s="17"/>
      <c r="AP113" s="24"/>
      <c r="AQ113" s="24"/>
      <c r="AR113" s="2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</row>
    <row r="114" spans="1:128" x14ac:dyDescent="0.25">
      <c r="A114" s="17"/>
      <c r="B114" s="17"/>
      <c r="D114" s="17"/>
      <c r="E114" s="17"/>
      <c r="F114" s="17"/>
      <c r="G114" s="17"/>
      <c r="H114" s="17"/>
      <c r="K114" s="17"/>
      <c r="L114" s="17"/>
      <c r="M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K114" s="17"/>
      <c r="AM114" s="17"/>
      <c r="AN114" s="17"/>
      <c r="AO114" s="17"/>
      <c r="AP114" s="24"/>
      <c r="AQ114" s="24"/>
      <c r="AR114" s="2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</row>
    <row r="115" spans="1:128" x14ac:dyDescent="0.25">
      <c r="A115" s="17"/>
      <c r="B115" s="17"/>
      <c r="D115" s="17"/>
      <c r="E115" s="17"/>
      <c r="F115" s="17"/>
      <c r="G115" s="17"/>
      <c r="H115" s="17"/>
      <c r="K115" s="17"/>
      <c r="L115" s="17"/>
      <c r="M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K115" s="17"/>
      <c r="AM115" s="17"/>
      <c r="AN115" s="17"/>
      <c r="AO115" s="17"/>
      <c r="AP115" s="24"/>
      <c r="AQ115" s="24"/>
      <c r="AR115" s="2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</row>
    <row r="116" spans="1:128" x14ac:dyDescent="0.25">
      <c r="A116" s="17"/>
      <c r="B116" s="17"/>
      <c r="D116" s="17"/>
      <c r="E116" s="17"/>
      <c r="F116" s="17"/>
      <c r="G116" s="17"/>
      <c r="H116" s="17"/>
      <c r="K116" s="17"/>
      <c r="L116" s="17"/>
      <c r="M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K116" s="17"/>
      <c r="AM116" s="17"/>
      <c r="AN116" s="17"/>
      <c r="AO116" s="17"/>
      <c r="AP116" s="24"/>
      <c r="AQ116" s="24"/>
      <c r="AR116" s="2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</row>
    <row r="117" spans="1:128" x14ac:dyDescent="0.25">
      <c r="A117" s="17"/>
      <c r="B117" s="17"/>
      <c r="D117" s="17"/>
      <c r="E117" s="17"/>
      <c r="F117" s="17"/>
      <c r="G117" s="17"/>
      <c r="H117" s="17"/>
      <c r="K117" s="17"/>
      <c r="L117" s="17"/>
      <c r="M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K117" s="17"/>
      <c r="AM117" s="17"/>
      <c r="AN117" s="17"/>
      <c r="AO117" s="17"/>
      <c r="AP117" s="24"/>
      <c r="AQ117" s="24"/>
      <c r="AR117" s="2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</row>
    <row r="118" spans="1:128" x14ac:dyDescent="0.25">
      <c r="A118" s="17"/>
      <c r="B118" s="17"/>
      <c r="D118" s="17"/>
      <c r="E118" s="17"/>
      <c r="F118" s="17"/>
      <c r="G118" s="17"/>
      <c r="H118" s="17"/>
      <c r="K118" s="17"/>
      <c r="L118" s="17"/>
      <c r="M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K118" s="17"/>
      <c r="AM118" s="17"/>
      <c r="AN118" s="17"/>
      <c r="AO118" s="17"/>
      <c r="AP118" s="24"/>
      <c r="AQ118" s="24"/>
      <c r="AR118" s="2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</row>
    <row r="119" spans="1:128" x14ac:dyDescent="0.25">
      <c r="A119" s="17"/>
      <c r="B119" s="17"/>
      <c r="D119" s="17"/>
      <c r="E119" s="17"/>
      <c r="F119" s="17"/>
      <c r="G119" s="17"/>
      <c r="H119" s="17"/>
      <c r="K119" s="17"/>
      <c r="L119" s="17"/>
      <c r="M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K119" s="17"/>
      <c r="AM119" s="17"/>
      <c r="AN119" s="17"/>
      <c r="AO119" s="17"/>
      <c r="AP119" s="24"/>
      <c r="AQ119" s="24"/>
      <c r="AR119" s="2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</row>
    <row r="120" spans="1:128" x14ac:dyDescent="0.25">
      <c r="A120" s="17"/>
      <c r="B120" s="17"/>
      <c r="D120" s="17"/>
      <c r="E120" s="17"/>
      <c r="F120" s="17"/>
      <c r="G120" s="17"/>
      <c r="H120" s="17"/>
      <c r="K120" s="17"/>
      <c r="L120" s="17"/>
      <c r="M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K120" s="17"/>
      <c r="AM120" s="17"/>
      <c r="AN120" s="17"/>
      <c r="AO120" s="17"/>
      <c r="AP120" s="24"/>
      <c r="AQ120" s="24"/>
      <c r="AR120" s="2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</row>
    <row r="121" spans="1:128" x14ac:dyDescent="0.25">
      <c r="A121" s="17"/>
      <c r="B121" s="17"/>
      <c r="D121" s="17"/>
      <c r="E121" s="17"/>
      <c r="F121" s="17"/>
      <c r="G121" s="17"/>
      <c r="H121" s="17"/>
      <c r="K121" s="17"/>
      <c r="L121" s="17"/>
      <c r="M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K121" s="17"/>
      <c r="AM121" s="17"/>
      <c r="AN121" s="17"/>
      <c r="AO121" s="17"/>
      <c r="AP121" s="24"/>
      <c r="AQ121" s="24"/>
      <c r="AR121" s="2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</row>
    <row r="122" spans="1:128" x14ac:dyDescent="0.25">
      <c r="A122" s="17"/>
      <c r="B122" s="17"/>
      <c r="D122" s="17"/>
      <c r="E122" s="17"/>
      <c r="F122" s="17"/>
      <c r="G122" s="17"/>
      <c r="H122" s="17"/>
      <c r="K122" s="17"/>
      <c r="L122" s="17"/>
      <c r="M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K122" s="17"/>
      <c r="AM122" s="17"/>
      <c r="AN122" s="17"/>
      <c r="AO122" s="17"/>
      <c r="AP122" s="24"/>
      <c r="AQ122" s="24"/>
      <c r="AR122" s="2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</row>
    <row r="123" spans="1:128" x14ac:dyDescent="0.25">
      <c r="A123" s="17"/>
      <c r="B123" s="17"/>
      <c r="D123" s="17"/>
      <c r="E123" s="17"/>
      <c r="F123" s="17"/>
      <c r="G123" s="17"/>
      <c r="H123" s="17"/>
      <c r="K123" s="17"/>
      <c r="L123" s="17"/>
      <c r="M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K123" s="17"/>
      <c r="AM123" s="17"/>
      <c r="AN123" s="17"/>
      <c r="AO123" s="17"/>
      <c r="AP123" s="24"/>
      <c r="AQ123" s="24"/>
      <c r="AR123" s="2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</row>
    <row r="124" spans="1:128" x14ac:dyDescent="0.25">
      <c r="A124" s="17"/>
      <c r="B124" s="17"/>
      <c r="D124" s="17"/>
      <c r="E124" s="17"/>
      <c r="F124" s="17"/>
      <c r="G124" s="17"/>
      <c r="H124" s="17"/>
      <c r="K124" s="17"/>
      <c r="L124" s="17"/>
      <c r="M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K124" s="17"/>
      <c r="AM124" s="17"/>
      <c r="AN124" s="17"/>
      <c r="AO124" s="17"/>
      <c r="AP124" s="24"/>
      <c r="AQ124" s="24"/>
      <c r="AR124" s="2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</row>
    <row r="125" spans="1:128" x14ac:dyDescent="0.25">
      <c r="A125" s="17"/>
      <c r="B125" s="17"/>
      <c r="D125" s="17"/>
      <c r="E125" s="17"/>
      <c r="F125" s="17"/>
      <c r="G125" s="17"/>
      <c r="H125" s="17"/>
      <c r="K125" s="17"/>
      <c r="L125" s="17"/>
      <c r="M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K125" s="17"/>
      <c r="AM125" s="17"/>
      <c r="AN125" s="17"/>
      <c r="AO125" s="17"/>
      <c r="AP125" s="24"/>
      <c r="AQ125" s="24"/>
      <c r="AR125" s="2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</row>
    <row r="126" spans="1:128" x14ac:dyDescent="0.25">
      <c r="A126" s="17"/>
      <c r="B126" s="17"/>
      <c r="D126" s="17"/>
      <c r="E126" s="17"/>
      <c r="F126" s="17"/>
      <c r="G126" s="17"/>
      <c r="H126" s="17"/>
      <c r="K126" s="17"/>
      <c r="L126" s="17"/>
      <c r="M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K126" s="17"/>
      <c r="AM126" s="17"/>
      <c r="AN126" s="17"/>
      <c r="AO126" s="17"/>
      <c r="AP126" s="24"/>
      <c r="AQ126" s="24"/>
      <c r="AR126" s="2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</row>
    <row r="127" spans="1:128" x14ac:dyDescent="0.25">
      <c r="A127" s="17"/>
      <c r="B127" s="17"/>
      <c r="D127" s="17"/>
      <c r="E127" s="17"/>
      <c r="F127" s="17"/>
      <c r="G127" s="17"/>
      <c r="H127" s="17"/>
      <c r="K127" s="17"/>
      <c r="L127" s="17"/>
      <c r="M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K127" s="17"/>
      <c r="AM127" s="17"/>
      <c r="AN127" s="17"/>
      <c r="AO127" s="17"/>
      <c r="AP127" s="24"/>
      <c r="AQ127" s="24"/>
      <c r="AR127" s="2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</row>
    <row r="128" spans="1:128" x14ac:dyDescent="0.25">
      <c r="A128" s="17"/>
      <c r="B128" s="17"/>
      <c r="D128" s="17"/>
      <c r="E128" s="17"/>
      <c r="F128" s="17"/>
      <c r="G128" s="17"/>
      <c r="H128" s="17"/>
      <c r="K128" s="17"/>
      <c r="L128" s="17"/>
      <c r="M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K128" s="17"/>
      <c r="AM128" s="17"/>
      <c r="AN128" s="17"/>
      <c r="AO128" s="17"/>
      <c r="AP128" s="24"/>
      <c r="AQ128" s="24"/>
      <c r="AR128" s="2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</row>
    <row r="129" spans="1:128" x14ac:dyDescent="0.25">
      <c r="A129" s="17"/>
      <c r="B129" s="17"/>
      <c r="D129" s="17"/>
      <c r="E129" s="17"/>
      <c r="F129" s="17"/>
      <c r="G129" s="17"/>
      <c r="H129" s="17"/>
      <c r="K129" s="17"/>
      <c r="L129" s="17"/>
      <c r="M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K129" s="17"/>
      <c r="AM129" s="17"/>
      <c r="AN129" s="17"/>
      <c r="AO129" s="17"/>
      <c r="AP129" s="24"/>
      <c r="AQ129" s="24"/>
      <c r="AR129" s="2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</row>
    <row r="130" spans="1:128" x14ac:dyDescent="0.25">
      <c r="A130" s="17"/>
      <c r="B130" s="17"/>
      <c r="D130" s="17"/>
      <c r="E130" s="17"/>
      <c r="F130" s="17"/>
      <c r="G130" s="17"/>
      <c r="H130" s="17"/>
      <c r="K130" s="17"/>
      <c r="L130" s="17"/>
      <c r="M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K130" s="17"/>
      <c r="AM130" s="17"/>
      <c r="AN130" s="17"/>
      <c r="AO130" s="17"/>
      <c r="AP130" s="24"/>
      <c r="AQ130" s="24"/>
      <c r="AR130" s="2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</row>
    <row r="131" spans="1:128" x14ac:dyDescent="0.25">
      <c r="A131" s="17"/>
      <c r="B131" s="17"/>
      <c r="D131" s="17"/>
      <c r="E131" s="17"/>
      <c r="F131" s="17"/>
      <c r="G131" s="17"/>
      <c r="H131" s="17"/>
      <c r="K131" s="17"/>
      <c r="L131" s="17"/>
      <c r="M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K131" s="17"/>
      <c r="AM131" s="17"/>
      <c r="AN131" s="17"/>
      <c r="AO131" s="17"/>
      <c r="AP131" s="24"/>
      <c r="AQ131" s="24"/>
      <c r="AR131" s="2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</row>
    <row r="132" spans="1:128" x14ac:dyDescent="0.25">
      <c r="A132" s="17"/>
      <c r="B132" s="17"/>
      <c r="D132" s="17"/>
      <c r="E132" s="17"/>
      <c r="F132" s="17"/>
      <c r="G132" s="17"/>
      <c r="H132" s="17"/>
      <c r="K132" s="17"/>
      <c r="L132" s="17"/>
      <c r="M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K132" s="17"/>
      <c r="AM132" s="17"/>
      <c r="AN132" s="17"/>
      <c r="AO132" s="17"/>
      <c r="AP132" s="24"/>
      <c r="AQ132" s="24"/>
      <c r="AR132" s="2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</row>
    <row r="133" spans="1:128" x14ac:dyDescent="0.25">
      <c r="A133" s="17"/>
      <c r="B133" s="17"/>
      <c r="D133" s="17"/>
      <c r="E133" s="17"/>
      <c r="F133" s="17"/>
      <c r="G133" s="17"/>
      <c r="H133" s="17"/>
      <c r="K133" s="17"/>
      <c r="L133" s="17"/>
      <c r="M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K133" s="17"/>
      <c r="AM133" s="17"/>
      <c r="AN133" s="17"/>
      <c r="AO133" s="17"/>
      <c r="AP133" s="24"/>
      <c r="AQ133" s="24"/>
      <c r="AR133" s="2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</row>
    <row r="134" spans="1:128" x14ac:dyDescent="0.25">
      <c r="A134" s="17"/>
      <c r="B134" s="17"/>
      <c r="D134" s="17"/>
      <c r="E134" s="17"/>
      <c r="F134" s="17"/>
      <c r="G134" s="17"/>
      <c r="H134" s="17"/>
      <c r="K134" s="17"/>
      <c r="L134" s="17"/>
      <c r="M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K134" s="17"/>
      <c r="AM134" s="17"/>
      <c r="AN134" s="17"/>
      <c r="AO134" s="17"/>
      <c r="AP134" s="24"/>
      <c r="AQ134" s="24"/>
      <c r="AR134" s="2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</row>
    <row r="135" spans="1:128" x14ac:dyDescent="0.25">
      <c r="A135" s="17"/>
      <c r="B135" s="17"/>
      <c r="D135" s="17"/>
      <c r="E135" s="17"/>
      <c r="F135" s="17"/>
      <c r="G135" s="17"/>
      <c r="H135" s="17"/>
      <c r="K135" s="17"/>
      <c r="L135" s="17"/>
      <c r="M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K135" s="17"/>
      <c r="AM135" s="17"/>
      <c r="AN135" s="17"/>
      <c r="AO135" s="17"/>
      <c r="AP135" s="24"/>
      <c r="AQ135" s="24"/>
      <c r="AR135" s="2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</row>
    <row r="136" spans="1:128" x14ac:dyDescent="0.25">
      <c r="A136" s="17"/>
      <c r="B136" s="17"/>
      <c r="D136" s="17"/>
      <c r="E136" s="17"/>
      <c r="F136" s="17"/>
      <c r="G136" s="17"/>
      <c r="H136" s="17"/>
      <c r="K136" s="17"/>
      <c r="L136" s="17"/>
      <c r="M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K136" s="17"/>
      <c r="AM136" s="17"/>
      <c r="AN136" s="17"/>
      <c r="AO136" s="17"/>
      <c r="AP136" s="24"/>
      <c r="AQ136" s="24"/>
      <c r="AR136" s="2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</row>
    <row r="137" spans="1:128" x14ac:dyDescent="0.25">
      <c r="A137" s="17"/>
      <c r="B137" s="17"/>
      <c r="D137" s="17"/>
      <c r="E137" s="17"/>
      <c r="F137" s="17"/>
      <c r="G137" s="17"/>
      <c r="H137" s="17"/>
      <c r="K137" s="17"/>
      <c r="L137" s="17"/>
      <c r="M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K137" s="17"/>
      <c r="AM137" s="17"/>
      <c r="AN137" s="17"/>
      <c r="AO137" s="17"/>
      <c r="AP137" s="24"/>
      <c r="AQ137" s="24"/>
      <c r="AR137" s="2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</row>
    <row r="138" spans="1:128" x14ac:dyDescent="0.25">
      <c r="A138" s="17"/>
      <c r="B138" s="17"/>
      <c r="D138" s="17"/>
      <c r="E138" s="17"/>
      <c r="F138" s="17"/>
      <c r="G138" s="17"/>
      <c r="H138" s="17"/>
      <c r="K138" s="17"/>
      <c r="L138" s="17"/>
      <c r="M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K138" s="17"/>
      <c r="AM138" s="17"/>
      <c r="AN138" s="17"/>
      <c r="AO138" s="17"/>
      <c r="AP138" s="24"/>
      <c r="AQ138" s="24"/>
      <c r="AR138" s="2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</row>
    <row r="139" spans="1:128" x14ac:dyDescent="0.25">
      <c r="A139" s="17"/>
      <c r="B139" s="17"/>
      <c r="D139" s="17"/>
      <c r="E139" s="17"/>
      <c r="F139" s="17"/>
      <c r="G139" s="17"/>
      <c r="H139" s="17"/>
      <c r="K139" s="17"/>
      <c r="L139" s="17"/>
      <c r="M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K139" s="17"/>
      <c r="AM139" s="17"/>
      <c r="AN139" s="17"/>
      <c r="AO139" s="17"/>
      <c r="AP139" s="24"/>
      <c r="AQ139" s="24"/>
      <c r="AR139" s="2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</row>
    <row r="140" spans="1:128" x14ac:dyDescent="0.25">
      <c r="A140" s="17"/>
      <c r="B140" s="17"/>
      <c r="D140" s="17"/>
      <c r="E140" s="17"/>
      <c r="F140" s="17"/>
      <c r="G140" s="17"/>
      <c r="H140" s="17"/>
      <c r="K140" s="17"/>
      <c r="L140" s="17"/>
      <c r="M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K140" s="17"/>
      <c r="AM140" s="17"/>
      <c r="AN140" s="17"/>
      <c r="AO140" s="17"/>
      <c r="AP140" s="24"/>
      <c r="AQ140" s="24"/>
      <c r="AR140" s="2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</row>
    <row r="141" spans="1:128" x14ac:dyDescent="0.25">
      <c r="A141" s="17"/>
      <c r="B141" s="17"/>
      <c r="D141" s="17"/>
      <c r="E141" s="17"/>
      <c r="F141" s="17"/>
      <c r="G141" s="17"/>
      <c r="H141" s="17"/>
      <c r="K141" s="17"/>
      <c r="L141" s="17"/>
      <c r="M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K141" s="17"/>
      <c r="AM141" s="17"/>
      <c r="AN141" s="17"/>
      <c r="AO141" s="17"/>
      <c r="AP141" s="24"/>
      <c r="AQ141" s="24"/>
      <c r="AR141" s="2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</row>
    <row r="142" spans="1:128" x14ac:dyDescent="0.25">
      <c r="A142" s="17"/>
      <c r="B142" s="17"/>
      <c r="D142" s="17"/>
      <c r="E142" s="17"/>
      <c r="F142" s="17"/>
      <c r="G142" s="17"/>
      <c r="H142" s="17"/>
      <c r="K142" s="17"/>
      <c r="L142" s="17"/>
      <c r="M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K142" s="17"/>
      <c r="AM142" s="17"/>
      <c r="AN142" s="17"/>
      <c r="AO142" s="17"/>
      <c r="AP142" s="24"/>
      <c r="AQ142" s="24"/>
      <c r="AR142" s="2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</row>
    <row r="143" spans="1:128" x14ac:dyDescent="0.25">
      <c r="A143" s="17"/>
      <c r="B143" s="17"/>
      <c r="D143" s="17"/>
      <c r="E143" s="17"/>
      <c r="F143" s="17"/>
      <c r="G143" s="17"/>
      <c r="H143" s="17"/>
      <c r="K143" s="17"/>
      <c r="L143" s="17"/>
      <c r="M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K143" s="17"/>
      <c r="AM143" s="17"/>
      <c r="AN143" s="17"/>
      <c r="AO143" s="17"/>
      <c r="AP143" s="24"/>
      <c r="AQ143" s="24"/>
      <c r="AR143" s="2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</row>
    <row r="144" spans="1:128" x14ac:dyDescent="0.25">
      <c r="A144" s="17"/>
      <c r="B144" s="17"/>
      <c r="D144" s="17"/>
      <c r="E144" s="17"/>
      <c r="F144" s="17"/>
      <c r="G144" s="17"/>
      <c r="H144" s="17"/>
      <c r="K144" s="17"/>
      <c r="L144" s="17"/>
      <c r="M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K144" s="17"/>
      <c r="AM144" s="17"/>
      <c r="AN144" s="17"/>
      <c r="AO144" s="17"/>
      <c r="AP144" s="24"/>
      <c r="AQ144" s="24"/>
      <c r="AR144" s="2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</row>
    <row r="145" spans="1:128" x14ac:dyDescent="0.25">
      <c r="A145" s="17"/>
      <c r="B145" s="17"/>
      <c r="D145" s="17"/>
      <c r="E145" s="17"/>
      <c r="F145" s="17"/>
      <c r="G145" s="17"/>
      <c r="H145" s="17"/>
      <c r="K145" s="17"/>
      <c r="L145" s="17"/>
      <c r="M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K145" s="17"/>
      <c r="AM145" s="17"/>
      <c r="AN145" s="17"/>
      <c r="AO145" s="17"/>
      <c r="AP145" s="24"/>
      <c r="AQ145" s="24"/>
      <c r="AR145" s="2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</row>
    <row r="146" spans="1:128" x14ac:dyDescent="0.25">
      <c r="A146" s="17"/>
      <c r="B146" s="17"/>
      <c r="D146" s="17"/>
      <c r="E146" s="17"/>
      <c r="F146" s="17"/>
      <c r="G146" s="17"/>
      <c r="H146" s="17"/>
      <c r="K146" s="17"/>
      <c r="L146" s="17"/>
      <c r="M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K146" s="17"/>
      <c r="AM146" s="17"/>
      <c r="AN146" s="17"/>
      <c r="AO146" s="17"/>
      <c r="AP146" s="24"/>
      <c r="AQ146" s="24"/>
      <c r="AR146" s="2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</row>
    <row r="147" spans="1:128" x14ac:dyDescent="0.25">
      <c r="A147" s="17"/>
      <c r="B147" s="17"/>
      <c r="D147" s="17"/>
      <c r="E147" s="17"/>
      <c r="F147" s="17"/>
      <c r="G147" s="17"/>
      <c r="H147" s="17"/>
      <c r="K147" s="17"/>
      <c r="L147" s="17"/>
      <c r="M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K147" s="17"/>
      <c r="AM147" s="17"/>
      <c r="AN147" s="17"/>
      <c r="AO147" s="17"/>
      <c r="AP147" s="24"/>
      <c r="AQ147" s="24"/>
      <c r="AR147" s="2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</row>
    <row r="148" spans="1:128" x14ac:dyDescent="0.25">
      <c r="A148" s="17"/>
      <c r="B148" s="17"/>
      <c r="D148" s="17"/>
      <c r="E148" s="17"/>
      <c r="F148" s="17"/>
      <c r="G148" s="17"/>
      <c r="H148" s="17"/>
      <c r="K148" s="17"/>
      <c r="L148" s="17"/>
      <c r="M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K148" s="17"/>
      <c r="AM148" s="17"/>
      <c r="AN148" s="17"/>
      <c r="AO148" s="17"/>
      <c r="AP148" s="24"/>
      <c r="AQ148" s="24"/>
      <c r="AR148" s="2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</row>
    <row r="149" spans="1:128" x14ac:dyDescent="0.25">
      <c r="A149" s="17"/>
      <c r="B149" s="17"/>
      <c r="D149" s="17"/>
      <c r="E149" s="17"/>
      <c r="F149" s="17"/>
      <c r="G149" s="17"/>
      <c r="H149" s="17"/>
      <c r="K149" s="17"/>
      <c r="L149" s="17"/>
      <c r="M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K149" s="17"/>
      <c r="AM149" s="17"/>
      <c r="AN149" s="17"/>
      <c r="AO149" s="17"/>
      <c r="AP149" s="24"/>
      <c r="AQ149" s="24"/>
      <c r="AR149" s="2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</row>
    <row r="150" spans="1:128" x14ac:dyDescent="0.25">
      <c r="A150" s="17"/>
      <c r="B150" s="17"/>
      <c r="D150" s="17"/>
      <c r="E150" s="17"/>
      <c r="F150" s="17"/>
      <c r="G150" s="17"/>
      <c r="H150" s="17"/>
      <c r="K150" s="17"/>
      <c r="L150" s="17"/>
      <c r="M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K150" s="17"/>
      <c r="AM150" s="17"/>
      <c r="AN150" s="17"/>
      <c r="AO150" s="17"/>
      <c r="AP150" s="24"/>
      <c r="AQ150" s="24"/>
      <c r="AR150" s="2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</row>
    <row r="151" spans="1:128" x14ac:dyDescent="0.25">
      <c r="A151" s="17"/>
      <c r="B151" s="17"/>
      <c r="D151" s="17"/>
      <c r="E151" s="17"/>
      <c r="F151" s="17"/>
      <c r="G151" s="17"/>
      <c r="H151" s="17"/>
      <c r="K151" s="17"/>
      <c r="L151" s="17"/>
      <c r="M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K151" s="17"/>
      <c r="AM151" s="17"/>
      <c r="AN151" s="17"/>
      <c r="AO151" s="17"/>
      <c r="AP151" s="24"/>
      <c r="AQ151" s="24"/>
      <c r="AR151" s="2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</row>
    <row r="152" spans="1:128" x14ac:dyDescent="0.25">
      <c r="A152" s="17"/>
      <c r="B152" s="17"/>
      <c r="D152" s="17"/>
      <c r="E152" s="17"/>
      <c r="F152" s="17"/>
      <c r="G152" s="17"/>
      <c r="H152" s="17"/>
      <c r="K152" s="17"/>
      <c r="L152" s="17"/>
      <c r="M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K152" s="17"/>
      <c r="AM152" s="17"/>
      <c r="AN152" s="17"/>
      <c r="AO152" s="17"/>
      <c r="AP152" s="24"/>
      <c r="AQ152" s="24"/>
      <c r="AR152" s="2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</row>
    <row r="153" spans="1:128" x14ac:dyDescent="0.25">
      <c r="A153" s="17"/>
      <c r="B153" s="17"/>
      <c r="D153" s="17"/>
      <c r="E153" s="17"/>
      <c r="F153" s="17"/>
      <c r="G153" s="17"/>
      <c r="H153" s="17"/>
      <c r="K153" s="17"/>
      <c r="L153" s="17"/>
      <c r="M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K153" s="17"/>
      <c r="AM153" s="17"/>
      <c r="AN153" s="17"/>
      <c r="AO153" s="17"/>
      <c r="AP153" s="24"/>
      <c r="AQ153" s="24"/>
      <c r="AR153" s="2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</row>
    <row r="154" spans="1:128" x14ac:dyDescent="0.25">
      <c r="A154" s="17"/>
      <c r="B154" s="17"/>
      <c r="D154" s="17"/>
      <c r="E154" s="17"/>
      <c r="F154" s="17"/>
      <c r="G154" s="17"/>
      <c r="H154" s="17"/>
      <c r="K154" s="17"/>
      <c r="L154" s="17"/>
      <c r="M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K154" s="17"/>
      <c r="AM154" s="17"/>
      <c r="AN154" s="17"/>
      <c r="AO154" s="17"/>
      <c r="AP154" s="24"/>
      <c r="AQ154" s="24"/>
      <c r="AR154" s="2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</row>
    <row r="155" spans="1:128" x14ac:dyDescent="0.25">
      <c r="A155" s="17"/>
      <c r="B155" s="17"/>
      <c r="D155" s="17"/>
      <c r="E155" s="17"/>
      <c r="F155" s="17"/>
      <c r="G155" s="17"/>
      <c r="H155" s="17"/>
      <c r="K155" s="17"/>
      <c r="L155" s="17"/>
      <c r="M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K155" s="17"/>
      <c r="AM155" s="17"/>
      <c r="AN155" s="17"/>
      <c r="AO155" s="17"/>
      <c r="AP155" s="24"/>
      <c r="AQ155" s="24"/>
      <c r="AR155" s="2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</row>
    <row r="156" spans="1:128" x14ac:dyDescent="0.25">
      <c r="A156" s="17"/>
      <c r="B156" s="17"/>
      <c r="D156" s="17"/>
      <c r="E156" s="17"/>
      <c r="F156" s="17"/>
      <c r="G156" s="17"/>
      <c r="H156" s="17"/>
      <c r="K156" s="17"/>
      <c r="L156" s="17"/>
      <c r="M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K156" s="17"/>
      <c r="AM156" s="17"/>
      <c r="AN156" s="17"/>
      <c r="AO156" s="17"/>
      <c r="AP156" s="24"/>
      <c r="AQ156" s="24"/>
      <c r="AR156" s="2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</row>
    <row r="157" spans="1:128" x14ac:dyDescent="0.25">
      <c r="A157" s="17"/>
      <c r="B157" s="17"/>
      <c r="D157" s="17"/>
      <c r="E157" s="17"/>
      <c r="F157" s="17"/>
      <c r="G157" s="17"/>
      <c r="H157" s="17"/>
      <c r="K157" s="17"/>
      <c r="L157" s="17"/>
      <c r="M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K157" s="17"/>
      <c r="AM157" s="17"/>
      <c r="AN157" s="17"/>
      <c r="AO157" s="17"/>
      <c r="AP157" s="24"/>
      <c r="AQ157" s="24"/>
      <c r="AR157" s="2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</row>
    <row r="158" spans="1:128" x14ac:dyDescent="0.25">
      <c r="A158" s="17"/>
      <c r="B158" s="17"/>
      <c r="D158" s="17"/>
      <c r="E158" s="17"/>
      <c r="F158" s="17"/>
      <c r="G158" s="17"/>
      <c r="H158" s="17"/>
      <c r="K158" s="17"/>
      <c r="L158" s="17"/>
      <c r="M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K158" s="17"/>
      <c r="AM158" s="17"/>
      <c r="AN158" s="17"/>
      <c r="AO158" s="17"/>
      <c r="AP158" s="24"/>
      <c r="AQ158" s="24"/>
      <c r="AR158" s="2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</row>
    <row r="159" spans="1:128" x14ac:dyDescent="0.25">
      <c r="A159" s="17"/>
      <c r="B159" s="17"/>
      <c r="D159" s="17"/>
      <c r="E159" s="17"/>
      <c r="F159" s="17"/>
      <c r="G159" s="17"/>
      <c r="H159" s="17"/>
      <c r="K159" s="17"/>
      <c r="L159" s="17"/>
      <c r="M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K159" s="17"/>
      <c r="AM159" s="17"/>
      <c r="AN159" s="17"/>
      <c r="AO159" s="17"/>
      <c r="AP159" s="24"/>
      <c r="AQ159" s="24"/>
      <c r="AR159" s="2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</row>
    <row r="160" spans="1:128" x14ac:dyDescent="0.25">
      <c r="A160" s="17"/>
      <c r="B160" s="17"/>
      <c r="D160" s="17"/>
      <c r="E160" s="17"/>
      <c r="F160" s="17"/>
      <c r="G160" s="17"/>
      <c r="H160" s="17"/>
      <c r="K160" s="17"/>
      <c r="L160" s="17"/>
      <c r="M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K160" s="17"/>
      <c r="AM160" s="17"/>
      <c r="AN160" s="17"/>
      <c r="AO160" s="17"/>
      <c r="AP160" s="24"/>
      <c r="AQ160" s="24"/>
      <c r="AR160" s="2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</row>
    <row r="161" spans="1:128" x14ac:dyDescent="0.25">
      <c r="A161" s="17"/>
      <c r="B161" s="17"/>
      <c r="D161" s="17"/>
      <c r="E161" s="17"/>
      <c r="F161" s="17"/>
      <c r="G161" s="17"/>
      <c r="H161" s="17"/>
      <c r="K161" s="17"/>
      <c r="L161" s="17"/>
      <c r="M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K161" s="17"/>
      <c r="AM161" s="17"/>
      <c r="AN161" s="17"/>
      <c r="AO161" s="17"/>
      <c r="AP161" s="24"/>
      <c r="AQ161" s="24"/>
      <c r="AR161" s="2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</row>
    <row r="162" spans="1:128" x14ac:dyDescent="0.25">
      <c r="A162" s="17"/>
      <c r="B162" s="17"/>
      <c r="D162" s="17"/>
      <c r="E162" s="17"/>
      <c r="F162" s="17"/>
      <c r="G162" s="17"/>
      <c r="H162" s="17"/>
      <c r="K162" s="17"/>
      <c r="L162" s="17"/>
      <c r="M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K162" s="17"/>
      <c r="AM162" s="17"/>
      <c r="AN162" s="17"/>
      <c r="AO162" s="17"/>
      <c r="AP162" s="24"/>
      <c r="AQ162" s="24"/>
      <c r="AR162" s="2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</row>
    <row r="163" spans="1:128" x14ac:dyDescent="0.25">
      <c r="A163" s="17"/>
      <c r="B163" s="17"/>
      <c r="D163" s="17"/>
      <c r="E163" s="17"/>
      <c r="F163" s="17"/>
      <c r="G163" s="17"/>
      <c r="H163" s="17"/>
      <c r="K163" s="17"/>
      <c r="L163" s="17"/>
      <c r="M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K163" s="17"/>
      <c r="AM163" s="17"/>
      <c r="AN163" s="17"/>
      <c r="AO163" s="17"/>
      <c r="AP163" s="24"/>
      <c r="AQ163" s="24"/>
      <c r="AR163" s="2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</row>
    <row r="164" spans="1:128" x14ac:dyDescent="0.25">
      <c r="A164" s="17"/>
      <c r="B164" s="17"/>
      <c r="D164" s="17"/>
      <c r="E164" s="17"/>
      <c r="F164" s="17"/>
      <c r="G164" s="17"/>
      <c r="H164" s="17"/>
      <c r="K164" s="17"/>
      <c r="L164" s="17"/>
      <c r="M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K164" s="17"/>
      <c r="AM164" s="17"/>
      <c r="AN164" s="17"/>
      <c r="AO164" s="17"/>
      <c r="AP164" s="24"/>
      <c r="AQ164" s="24"/>
      <c r="AR164" s="2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</row>
    <row r="165" spans="1:128" x14ac:dyDescent="0.25">
      <c r="A165" s="17"/>
      <c r="B165" s="17"/>
      <c r="D165" s="17"/>
      <c r="E165" s="17"/>
      <c r="F165" s="17"/>
      <c r="G165" s="17"/>
      <c r="H165" s="17"/>
      <c r="K165" s="17"/>
      <c r="L165" s="17"/>
      <c r="M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K165" s="17"/>
      <c r="AM165" s="17"/>
      <c r="AN165" s="17"/>
      <c r="AO165" s="17"/>
      <c r="AP165" s="24"/>
      <c r="AQ165" s="24"/>
      <c r="AR165" s="2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</row>
    <row r="166" spans="1:128" x14ac:dyDescent="0.25">
      <c r="A166" s="17"/>
      <c r="B166" s="17"/>
      <c r="D166" s="17"/>
      <c r="E166" s="17"/>
      <c r="F166" s="17"/>
      <c r="G166" s="17"/>
      <c r="H166" s="17"/>
      <c r="K166" s="17"/>
      <c r="L166" s="17"/>
      <c r="M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K166" s="17"/>
      <c r="AM166" s="17"/>
      <c r="AN166" s="17"/>
      <c r="AO166" s="17"/>
      <c r="AP166" s="24"/>
      <c r="AQ166" s="24"/>
      <c r="AR166" s="2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</row>
    <row r="167" spans="1:128" x14ac:dyDescent="0.25">
      <c r="A167" s="17"/>
      <c r="B167" s="17"/>
      <c r="D167" s="17"/>
      <c r="E167" s="17"/>
      <c r="F167" s="17"/>
      <c r="G167" s="17"/>
      <c r="H167" s="17"/>
      <c r="K167" s="17"/>
      <c r="L167" s="17"/>
      <c r="M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K167" s="17"/>
      <c r="AM167" s="17"/>
      <c r="AN167" s="17"/>
      <c r="AO167" s="17"/>
      <c r="AP167" s="24"/>
      <c r="AQ167" s="24"/>
      <c r="AR167" s="2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</row>
    <row r="168" spans="1:128" x14ac:dyDescent="0.25">
      <c r="A168" s="17"/>
      <c r="B168" s="17"/>
      <c r="D168" s="17"/>
      <c r="E168" s="17"/>
      <c r="F168" s="17"/>
      <c r="G168" s="17"/>
      <c r="H168" s="17"/>
      <c r="K168" s="17"/>
      <c r="L168" s="17"/>
      <c r="M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K168" s="17"/>
      <c r="AM168" s="17"/>
      <c r="AN168" s="17"/>
      <c r="AO168" s="17"/>
      <c r="AP168" s="24"/>
      <c r="AQ168" s="24"/>
      <c r="AR168" s="2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</row>
    <row r="169" spans="1:128" x14ac:dyDescent="0.25">
      <c r="A169" s="17"/>
      <c r="B169" s="17"/>
      <c r="D169" s="17"/>
      <c r="E169" s="17"/>
      <c r="F169" s="17"/>
      <c r="G169" s="17"/>
      <c r="H169" s="17"/>
      <c r="K169" s="17"/>
      <c r="L169" s="17"/>
      <c r="M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K169" s="17"/>
      <c r="AM169" s="17"/>
      <c r="AN169" s="17"/>
      <c r="AO169" s="17"/>
      <c r="AP169" s="24"/>
      <c r="AQ169" s="24"/>
      <c r="AR169" s="2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</row>
    <row r="170" spans="1:128" x14ac:dyDescent="0.25">
      <c r="A170" s="17"/>
      <c r="B170" s="17"/>
      <c r="D170" s="17"/>
      <c r="E170" s="17"/>
      <c r="F170" s="17"/>
      <c r="G170" s="17"/>
      <c r="H170" s="17"/>
      <c r="K170" s="17"/>
      <c r="L170" s="17"/>
      <c r="M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K170" s="17"/>
      <c r="AM170" s="17"/>
      <c r="AN170" s="17"/>
      <c r="AO170" s="17"/>
      <c r="AP170" s="24"/>
      <c r="AQ170" s="24"/>
      <c r="AR170" s="2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</row>
    <row r="171" spans="1:128" x14ac:dyDescent="0.25">
      <c r="A171" s="17"/>
      <c r="B171" s="17"/>
      <c r="D171" s="17"/>
      <c r="E171" s="17"/>
      <c r="F171" s="17"/>
      <c r="G171" s="17"/>
      <c r="H171" s="17"/>
      <c r="K171" s="17"/>
      <c r="L171" s="17"/>
      <c r="M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K171" s="17"/>
      <c r="AM171" s="17"/>
      <c r="AN171" s="17"/>
      <c r="AO171" s="17"/>
      <c r="AP171" s="24"/>
      <c r="AQ171" s="24"/>
      <c r="AR171" s="2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</row>
    <row r="172" spans="1:128" x14ac:dyDescent="0.25">
      <c r="A172" s="17"/>
      <c r="B172" s="17"/>
      <c r="D172" s="17"/>
      <c r="E172" s="17"/>
      <c r="F172" s="17"/>
      <c r="G172" s="17"/>
      <c r="H172" s="17"/>
      <c r="K172" s="17"/>
      <c r="L172" s="17"/>
      <c r="M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K172" s="17"/>
      <c r="AM172" s="17"/>
      <c r="AN172" s="17"/>
      <c r="AO172" s="17"/>
      <c r="AP172" s="24"/>
      <c r="AQ172" s="24"/>
      <c r="AR172" s="2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</row>
    <row r="173" spans="1:128" x14ac:dyDescent="0.25">
      <c r="A173" s="17"/>
      <c r="B173" s="17"/>
      <c r="D173" s="17"/>
      <c r="E173" s="17"/>
      <c r="F173" s="17"/>
      <c r="G173" s="17"/>
      <c r="H173" s="17"/>
      <c r="K173" s="17"/>
      <c r="L173" s="17"/>
      <c r="M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K173" s="17"/>
      <c r="AM173" s="17"/>
      <c r="AN173" s="17"/>
      <c r="AO173" s="17"/>
      <c r="AP173" s="24"/>
      <c r="AQ173" s="24"/>
      <c r="AR173" s="2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</row>
    <row r="174" spans="1:128" x14ac:dyDescent="0.25">
      <c r="A174" s="17"/>
      <c r="B174" s="17"/>
      <c r="D174" s="17"/>
      <c r="E174" s="17"/>
      <c r="F174" s="17"/>
      <c r="G174" s="17"/>
      <c r="H174" s="17"/>
      <c r="K174" s="17"/>
      <c r="L174" s="17"/>
      <c r="M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K174" s="17"/>
      <c r="AM174" s="17"/>
      <c r="AN174" s="17"/>
      <c r="AO174" s="17"/>
      <c r="AP174" s="24"/>
      <c r="AQ174" s="24"/>
      <c r="AR174" s="2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</row>
    <row r="175" spans="1:128" x14ac:dyDescent="0.25">
      <c r="A175" s="17"/>
      <c r="B175" s="17"/>
      <c r="D175" s="17"/>
      <c r="E175" s="17"/>
      <c r="F175" s="17"/>
      <c r="G175" s="17"/>
      <c r="H175" s="17"/>
      <c r="K175" s="17"/>
      <c r="L175" s="17"/>
      <c r="M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K175" s="17"/>
      <c r="AM175" s="17"/>
      <c r="AN175" s="17"/>
      <c r="AO175" s="17"/>
      <c r="AP175" s="24"/>
      <c r="AQ175" s="24"/>
      <c r="AR175" s="2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</row>
    <row r="176" spans="1:128" x14ac:dyDescent="0.25">
      <c r="A176" s="17"/>
      <c r="B176" s="17"/>
      <c r="D176" s="17"/>
      <c r="E176" s="17"/>
      <c r="F176" s="17"/>
      <c r="G176" s="17"/>
      <c r="H176" s="17"/>
      <c r="K176" s="17"/>
      <c r="L176" s="17"/>
      <c r="M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K176" s="17"/>
      <c r="AM176" s="17"/>
      <c r="AN176" s="17"/>
      <c r="AO176" s="17"/>
      <c r="AP176" s="24"/>
      <c r="AQ176" s="24"/>
      <c r="AR176" s="2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</row>
    <row r="177" spans="1:128" x14ac:dyDescent="0.25">
      <c r="A177" s="17"/>
      <c r="B177" s="17"/>
      <c r="D177" s="17"/>
      <c r="E177" s="17"/>
      <c r="F177" s="17"/>
      <c r="G177" s="17"/>
      <c r="H177" s="17"/>
      <c r="K177" s="17"/>
      <c r="L177" s="17"/>
      <c r="M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K177" s="17"/>
      <c r="AM177" s="17"/>
      <c r="AN177" s="17"/>
      <c r="AO177" s="17"/>
      <c r="AP177" s="24"/>
      <c r="AQ177" s="24"/>
      <c r="AR177" s="2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</row>
    <row r="178" spans="1:128" x14ac:dyDescent="0.25">
      <c r="A178" s="17"/>
      <c r="B178" s="17"/>
      <c r="D178" s="17"/>
      <c r="E178" s="17"/>
      <c r="F178" s="17"/>
      <c r="G178" s="17"/>
      <c r="H178" s="17"/>
      <c r="K178" s="17"/>
      <c r="L178" s="17"/>
      <c r="M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K178" s="17"/>
      <c r="AM178" s="17"/>
      <c r="AN178" s="17"/>
      <c r="AO178" s="17"/>
      <c r="AP178" s="24"/>
      <c r="AQ178" s="24"/>
      <c r="AR178" s="2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</row>
    <row r="179" spans="1:128" x14ac:dyDescent="0.25">
      <c r="A179" s="17"/>
      <c r="B179" s="17"/>
      <c r="D179" s="17"/>
      <c r="E179" s="17"/>
      <c r="F179" s="17"/>
      <c r="G179" s="17"/>
      <c r="H179" s="17"/>
      <c r="K179" s="17"/>
      <c r="L179" s="17"/>
      <c r="M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K179" s="17"/>
      <c r="AM179" s="17"/>
      <c r="AN179" s="17"/>
      <c r="AO179" s="17"/>
      <c r="AP179" s="24"/>
      <c r="AQ179" s="24"/>
      <c r="AR179" s="2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</row>
    <row r="180" spans="1:128" x14ac:dyDescent="0.25">
      <c r="A180" s="17"/>
      <c r="B180" s="17"/>
      <c r="D180" s="17"/>
      <c r="E180" s="17"/>
      <c r="F180" s="17"/>
      <c r="G180" s="17"/>
      <c r="H180" s="17"/>
      <c r="K180" s="17"/>
      <c r="L180" s="17"/>
      <c r="M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K180" s="17"/>
      <c r="AM180" s="17"/>
      <c r="AN180" s="17"/>
      <c r="AO180" s="17"/>
      <c r="AP180" s="24"/>
      <c r="AQ180" s="24"/>
      <c r="AR180" s="2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</row>
    <row r="181" spans="1:128" x14ac:dyDescent="0.25">
      <c r="A181" s="17"/>
      <c r="B181" s="17"/>
      <c r="D181" s="17"/>
      <c r="E181" s="17"/>
      <c r="F181" s="17"/>
      <c r="G181" s="17"/>
      <c r="H181" s="17"/>
      <c r="K181" s="17"/>
      <c r="L181" s="17"/>
      <c r="M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K181" s="17"/>
      <c r="AM181" s="17"/>
      <c r="AN181" s="17"/>
      <c r="AO181" s="17"/>
      <c r="AP181" s="24"/>
      <c r="AQ181" s="24"/>
      <c r="AR181" s="2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</row>
    <row r="182" spans="1:128" x14ac:dyDescent="0.25">
      <c r="A182" s="17"/>
      <c r="B182" s="17"/>
      <c r="D182" s="17"/>
      <c r="E182" s="17"/>
      <c r="F182" s="17"/>
      <c r="G182" s="17"/>
      <c r="H182" s="17"/>
      <c r="K182" s="17"/>
      <c r="L182" s="17"/>
      <c r="M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K182" s="17"/>
      <c r="AM182" s="17"/>
      <c r="AN182" s="17"/>
      <c r="AO182" s="17"/>
      <c r="AP182" s="24"/>
      <c r="AQ182" s="24"/>
      <c r="AR182" s="2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</row>
    <row r="183" spans="1:128" x14ac:dyDescent="0.25"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</row>
    <row r="184" spans="1:128" x14ac:dyDescent="0.25"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</row>
    <row r="185" spans="1:128" x14ac:dyDescent="0.25"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</row>
    <row r="186" spans="1:128" x14ac:dyDescent="0.25"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</row>
    <row r="187" spans="1:128" x14ac:dyDescent="0.25"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</row>
    <row r="188" spans="1:128" x14ac:dyDescent="0.25"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</row>
    <row r="189" spans="1:128" x14ac:dyDescent="0.25"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</row>
    <row r="190" spans="1:128" x14ac:dyDescent="0.25"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</row>
    <row r="191" spans="1:128" x14ac:dyDescent="0.25"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</row>
    <row r="192" spans="1:128" x14ac:dyDescent="0.25"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</row>
    <row r="193" spans="42:128" x14ac:dyDescent="0.25"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</row>
    <row r="194" spans="42:128" x14ac:dyDescent="0.25"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</row>
    <row r="195" spans="42:128" x14ac:dyDescent="0.25"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</row>
    <row r="196" spans="42:128" x14ac:dyDescent="0.25"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</row>
    <row r="197" spans="42:128" x14ac:dyDescent="0.25"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</row>
    <row r="198" spans="42:128" x14ac:dyDescent="0.25"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</row>
    <row r="199" spans="42:128" x14ac:dyDescent="0.25"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</row>
    <row r="200" spans="42:128" x14ac:dyDescent="0.25"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</row>
    <row r="201" spans="42:128" x14ac:dyDescent="0.25"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</row>
    <row r="202" spans="42:128" x14ac:dyDescent="0.25"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</row>
    <row r="203" spans="42:128" x14ac:dyDescent="0.25"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</row>
    <row r="204" spans="42:128" x14ac:dyDescent="0.25"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</row>
    <row r="205" spans="42:128" x14ac:dyDescent="0.25"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</row>
    <row r="206" spans="42:128" x14ac:dyDescent="0.25"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</row>
    <row r="207" spans="42:128" x14ac:dyDescent="0.25"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</row>
    <row r="208" spans="42:128" x14ac:dyDescent="0.25"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</row>
    <row r="209" spans="42:128" x14ac:dyDescent="0.25"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</row>
    <row r="210" spans="42:128" x14ac:dyDescent="0.25"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</row>
    <row r="211" spans="42:128" x14ac:dyDescent="0.25"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</row>
    <row r="212" spans="42:128" x14ac:dyDescent="0.25"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</row>
    <row r="213" spans="42:128" x14ac:dyDescent="0.25"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</row>
    <row r="214" spans="42:128" x14ac:dyDescent="0.25"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</row>
    <row r="215" spans="42:128" x14ac:dyDescent="0.25"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</row>
    <row r="216" spans="42:128" x14ac:dyDescent="0.25"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</row>
    <row r="217" spans="42:128" x14ac:dyDescent="0.25"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</row>
    <row r="218" spans="42:128" x14ac:dyDescent="0.25"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</row>
    <row r="219" spans="42:128" x14ac:dyDescent="0.25"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</row>
    <row r="220" spans="42:128" x14ac:dyDescent="0.25"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</row>
    <row r="221" spans="42:128" x14ac:dyDescent="0.25"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</row>
    <row r="222" spans="42:128" x14ac:dyDescent="0.25"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</row>
    <row r="223" spans="42:128" x14ac:dyDescent="0.25"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</row>
    <row r="224" spans="42:128" x14ac:dyDescent="0.25"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</row>
    <row r="225" spans="42:128" x14ac:dyDescent="0.25"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</row>
    <row r="226" spans="42:128" x14ac:dyDescent="0.25"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</row>
    <row r="227" spans="42:128" x14ac:dyDescent="0.25"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</row>
    <row r="228" spans="42:128" x14ac:dyDescent="0.25"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</row>
    <row r="229" spans="42:128" x14ac:dyDescent="0.25"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</row>
    <row r="230" spans="42:128" x14ac:dyDescent="0.25"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</row>
    <row r="231" spans="42:128" x14ac:dyDescent="0.25"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</row>
    <row r="232" spans="42:128" x14ac:dyDescent="0.25"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</row>
    <row r="233" spans="42:128" x14ac:dyDescent="0.25"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</row>
    <row r="234" spans="42:128" x14ac:dyDescent="0.25"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</row>
    <row r="235" spans="42:128" x14ac:dyDescent="0.25"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</row>
    <row r="236" spans="42:128" x14ac:dyDescent="0.25"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</row>
    <row r="237" spans="42:128" x14ac:dyDescent="0.25"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</row>
    <row r="238" spans="42:128" x14ac:dyDescent="0.25"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</row>
    <row r="239" spans="42:128" x14ac:dyDescent="0.25"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</row>
    <row r="240" spans="42:128" x14ac:dyDescent="0.25"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</row>
  </sheetData>
  <sortState xmlns:xlrd2="http://schemas.microsoft.com/office/spreadsheetml/2017/richdata2" ref="A5:AI32">
    <sortCondition descending="1" ref="C4:C32"/>
  </sortState>
  <mergeCells count="42">
    <mergeCell ref="Z1:AA1"/>
    <mergeCell ref="P1:Q1"/>
    <mergeCell ref="R1:S1"/>
    <mergeCell ref="T1:U1"/>
    <mergeCell ref="V1:W1"/>
    <mergeCell ref="X1:Y1"/>
    <mergeCell ref="AN1:AO1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B1:AC1"/>
    <mergeCell ref="AD1:AE1"/>
    <mergeCell ref="AF1:AG1"/>
    <mergeCell ref="AH1:AI1"/>
    <mergeCell ref="AJ1:AK1"/>
    <mergeCell ref="AL1:AM1"/>
    <mergeCell ref="AH2:AI2"/>
    <mergeCell ref="AJ2:AK2"/>
    <mergeCell ref="AL2:AM2"/>
    <mergeCell ref="AN2:AO2"/>
    <mergeCell ref="A2:A3"/>
    <mergeCell ref="B2:B3"/>
    <mergeCell ref="C2:C3"/>
    <mergeCell ref="D2:D3"/>
    <mergeCell ref="E2:E3"/>
    <mergeCell ref="F2:F3"/>
    <mergeCell ref="G2:G3"/>
    <mergeCell ref="A1:O1"/>
    <mergeCell ref="H2:H3"/>
    <mergeCell ref="I2:I3"/>
    <mergeCell ref="J2:J3"/>
    <mergeCell ref="K2:K3"/>
    <mergeCell ref="L2:L3"/>
    <mergeCell ref="M2:M3"/>
    <mergeCell ref="N2:N3"/>
    <mergeCell ref="O2:O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:N158"/>
  <sheetViews>
    <sheetView topLeftCell="A151" zoomScale="80" zoomScaleNormal="80" workbookViewId="0">
      <selection activeCell="L167" sqref="L167"/>
    </sheetView>
  </sheetViews>
  <sheetFormatPr defaultRowHeight="13.8" x14ac:dyDescent="0.25"/>
  <sheetData>
    <row r="1" spans="5:14" ht="17.399999999999999" x14ac:dyDescent="0.3">
      <c r="E1" s="1"/>
      <c r="N1" s="1"/>
    </row>
    <row r="2" spans="5:14" ht="17.399999999999999" x14ac:dyDescent="0.3">
      <c r="E2" s="1" t="s">
        <v>58</v>
      </c>
      <c r="N2" s="1" t="s">
        <v>59</v>
      </c>
    </row>
    <row r="17" spans="5:14" ht="17.399999999999999" x14ac:dyDescent="0.3">
      <c r="E17" s="1" t="s">
        <v>60</v>
      </c>
      <c r="N17" s="1" t="s">
        <v>61</v>
      </c>
    </row>
    <row r="32" spans="5:14" ht="17.399999999999999" x14ac:dyDescent="0.3">
      <c r="E32" s="1" t="s">
        <v>62</v>
      </c>
      <c r="N32" s="1" t="s">
        <v>63</v>
      </c>
    </row>
    <row r="47" spans="5:14" ht="17.399999999999999" x14ac:dyDescent="0.3">
      <c r="E47" s="1" t="s">
        <v>65</v>
      </c>
      <c r="N47" s="1" t="s">
        <v>68</v>
      </c>
    </row>
    <row r="64" spans="6:6" ht="17.399999999999999" x14ac:dyDescent="0.3">
      <c r="F64" s="1" t="s">
        <v>75</v>
      </c>
    </row>
    <row r="88" spans="6:6" ht="17.399999999999999" x14ac:dyDescent="0.3">
      <c r="F88" s="1" t="s">
        <v>76</v>
      </c>
    </row>
    <row r="111" spans="6:6" ht="17.399999999999999" x14ac:dyDescent="0.3">
      <c r="F111" s="1" t="s">
        <v>77</v>
      </c>
    </row>
    <row r="135" spans="6:6" ht="17.399999999999999" x14ac:dyDescent="0.3">
      <c r="F135" s="1" t="s">
        <v>78</v>
      </c>
    </row>
    <row r="158" spans="6:6" ht="17.399999999999999" x14ac:dyDescent="0.3">
      <c r="F158" s="1" t="s">
        <v>83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ONLINE č.2 súčasnosť</vt:lpstr>
      <vt:lpstr>fin.štatistiky</vt:lpstr>
      <vt:lpstr>ONLINE č.1</vt:lpstr>
      <vt:lpstr>finálové štatistiky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xy</cp:lastModifiedBy>
  <dcterms:created xsi:type="dcterms:W3CDTF">2021-01-26T20:32:20Z</dcterms:created>
  <dcterms:modified xsi:type="dcterms:W3CDTF">2021-05-23T10:29:49Z</dcterms:modified>
</cp:coreProperties>
</file>