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18195" windowHeight="3840" tabRatio="797" activeTab="0"/>
  </bookViews>
  <sheets>
    <sheet name="aktuálna tabuľka 15(16" sheetId="1" r:id="rId1"/>
    <sheet name="individuálne štatistiky 15(16" sheetId="2" r:id="rId2"/>
    <sheet name="rozlosvanie 2015(16" sheetId="3" r:id="rId3"/>
    <sheet name="súpisky tímov 2015(16" sheetId="4" r:id="rId4"/>
    <sheet name="steely kval. individ. št.15(16" sheetId="5" r:id="rId5"/>
    <sheet name="individuálne štatistiky 14(15" sheetId="6" r:id="rId6"/>
    <sheet name="konečná tabuľka 14(15" sheetId="7" r:id="rId7"/>
    <sheet name="súpisky 14(15" sheetId="8" r:id="rId8"/>
    <sheet name="rozlosovanie 2014(15" sheetId="9" r:id="rId9"/>
    <sheet name="konečná tab.2013-14" sheetId="10" r:id="rId10"/>
    <sheet name="individuálne štat. 2013-14" sheetId="11" r:id="rId11"/>
    <sheet name="Rozlosovanie_a výsledky 13(14" sheetId="12" r:id="rId12"/>
    <sheet name="Supisky 2014" sheetId="13" r:id="rId13"/>
    <sheet name="rozlosovanie a výsledky 12(13" sheetId="14" r:id="rId14"/>
    <sheet name="účasť hráčov 12(13" sheetId="15" r:id="rId15"/>
    <sheet name="konečná tabuľka 2012-13" sheetId="16" r:id="rId16"/>
    <sheet name="ind. štat. 2012-13" sheetId="17" r:id="rId17"/>
    <sheet name="konečná tabuľka 2011-12 " sheetId="18" r:id="rId18"/>
    <sheet name="Výsledky 11-12" sheetId="19" r:id="rId19"/>
    <sheet name="konečná tabuľka 10(11" sheetId="20" r:id="rId20"/>
  </sheets>
  <definedNames/>
  <calcPr fullCalcOnLoad="1"/>
</workbook>
</file>

<file path=xl/sharedStrings.xml><?xml version="1.0" encoding="utf-8"?>
<sst xmlns="http://schemas.openxmlformats.org/spreadsheetml/2006/main" count="4660" uniqueCount="1133">
  <si>
    <t>Podhorany-ZM</t>
  </si>
  <si>
    <t>Malacky-ZM</t>
  </si>
  <si>
    <t>Dixi-ZM</t>
  </si>
  <si>
    <t>ZM-Žilina</t>
  </si>
  <si>
    <t>ZM-Visolaje</t>
  </si>
  <si>
    <t>Vlado J</t>
  </si>
  <si>
    <t>Juraj</t>
  </si>
  <si>
    <t>Maťo</t>
  </si>
  <si>
    <t>Luboš</t>
  </si>
  <si>
    <t>Vlado R</t>
  </si>
  <si>
    <t>Medved</t>
  </si>
  <si>
    <t>Domino</t>
  </si>
  <si>
    <t>zápasy</t>
  </si>
  <si>
    <t>legy</t>
  </si>
  <si>
    <t xml:space="preserve">zápasy </t>
  </si>
  <si>
    <t>Nováky-ZM</t>
  </si>
  <si>
    <t>Prievidza-ZM</t>
  </si>
  <si>
    <t>13:3-29:9</t>
  </si>
  <si>
    <t>10:6-22:16</t>
  </si>
  <si>
    <t>10:6-24:20</t>
  </si>
  <si>
    <t>7:9-18:22</t>
  </si>
  <si>
    <t>8:9-20:22</t>
  </si>
  <si>
    <t>10:6-22:13</t>
  </si>
  <si>
    <t>9:8-21:20</t>
  </si>
  <si>
    <t>1:3</t>
  </si>
  <si>
    <t>2:7</t>
  </si>
  <si>
    <t>0:4</t>
  </si>
  <si>
    <t>1:8</t>
  </si>
  <si>
    <t>3:7</t>
  </si>
  <si>
    <t>2:2</t>
  </si>
  <si>
    <t>4:6</t>
  </si>
  <si>
    <t>3:6</t>
  </si>
  <si>
    <t>4:5</t>
  </si>
  <si>
    <t>2:8</t>
  </si>
  <si>
    <t>5:7</t>
  </si>
  <si>
    <t>3:1</t>
  </si>
  <si>
    <t>6:6</t>
  </si>
  <si>
    <t>6:3</t>
  </si>
  <si>
    <t>6:4</t>
  </si>
  <si>
    <t>5:5</t>
  </si>
  <si>
    <t>7:2</t>
  </si>
  <si>
    <t>5:6</t>
  </si>
  <si>
    <t>4:4</t>
  </si>
  <si>
    <t>6:5</t>
  </si>
  <si>
    <t>celkove</t>
  </si>
  <si>
    <t>ZM-Global Extra</t>
  </si>
  <si>
    <t>12:4-26:16</t>
  </si>
  <si>
    <t>2:1</t>
  </si>
  <si>
    <t>5:4</t>
  </si>
  <si>
    <t>3:0</t>
  </si>
  <si>
    <t>6:2</t>
  </si>
  <si>
    <t>1:0</t>
  </si>
  <si>
    <t>2:0</t>
  </si>
  <si>
    <t>ZM-Nováky</t>
  </si>
  <si>
    <t>ZM-Prievidza</t>
  </si>
  <si>
    <t>6:10-18:24</t>
  </si>
  <si>
    <t>5:11-17:25</t>
  </si>
  <si>
    <t>0:3</t>
  </si>
  <si>
    <t>2:6</t>
  </si>
  <si>
    <t>1:2</t>
  </si>
  <si>
    <t>2:4</t>
  </si>
  <si>
    <t>0:1</t>
  </si>
  <si>
    <t>1:6</t>
  </si>
  <si>
    <t>ZM-Malacky</t>
  </si>
  <si>
    <t>10:6-21:14</t>
  </si>
  <si>
    <t>5:11-13:25</t>
  </si>
  <si>
    <t>6:0</t>
  </si>
  <si>
    <t>0:2</t>
  </si>
  <si>
    <t>5:3</t>
  </si>
  <si>
    <t>16:27</t>
  </si>
  <si>
    <t>44:63</t>
  </si>
  <si>
    <t>11:13</t>
  </si>
  <si>
    <t xml:space="preserve">Extraliga družstiev 2012/2013 - Tabuľka </t>
  </si>
  <si>
    <t>z</t>
  </si>
  <si>
    <t>v</t>
  </si>
  <si>
    <t>vpp</t>
  </si>
  <si>
    <t>ppp</t>
  </si>
  <si>
    <t>p</t>
  </si>
  <si>
    <t>stav</t>
  </si>
  <si>
    <t>b</t>
  </si>
  <si>
    <t xml:space="preserve">Poradie </t>
  </si>
  <si>
    <t>1.</t>
  </si>
  <si>
    <t>D.C. Toi Toi Dixi Bratislava</t>
  </si>
  <si>
    <t>11</t>
  </si>
  <si>
    <t>0</t>
  </si>
  <si>
    <t>:</t>
  </si>
  <si>
    <t>2.</t>
  </si>
  <si>
    <t>Dart Team Visolaje</t>
  </si>
  <si>
    <t>12</t>
  </si>
  <si>
    <t>9</t>
  </si>
  <si>
    <t>1</t>
  </si>
  <si>
    <t>2</t>
  </si>
  <si>
    <t>3.</t>
  </si>
  <si>
    <t>D.C. Casíno Nováky</t>
  </si>
  <si>
    <t>3</t>
  </si>
  <si>
    <t>4.</t>
  </si>
  <si>
    <t>D.C. Podhorany</t>
  </si>
  <si>
    <t>4</t>
  </si>
  <si>
    <t>5.</t>
  </si>
  <si>
    <t>D.C. Kondor Prievidza</t>
  </si>
  <si>
    <t>20</t>
  </si>
  <si>
    <t>6.</t>
  </si>
  <si>
    <t>D.C. Žilina</t>
  </si>
  <si>
    <t>7.</t>
  </si>
  <si>
    <t>D.C. Zlaté Moravce</t>
  </si>
  <si>
    <t>8.</t>
  </si>
  <si>
    <t>D.C. Zanzy Malacky</t>
  </si>
  <si>
    <t>7</t>
  </si>
  <si>
    <t>9.</t>
  </si>
  <si>
    <t>Global Extra</t>
  </si>
  <si>
    <t>3 b.</t>
  </si>
  <si>
    <t>2 b.</t>
  </si>
  <si>
    <t>1 b.</t>
  </si>
  <si>
    <t>0 b.</t>
  </si>
  <si>
    <t>Zoznam tímov:</t>
  </si>
  <si>
    <t xml:space="preserve">Rozlosovanie extraligy družstiev pre sezónu 2012/2013 </t>
  </si>
  <si>
    <t>Region západ (kraje: BA, TT, NR, TN, ZA)</t>
  </si>
  <si>
    <t>Dátum,čas</t>
  </si>
  <si>
    <t>Domáci</t>
  </si>
  <si>
    <t>Hostia</t>
  </si>
  <si>
    <t>Stav zápasu</t>
  </si>
  <si>
    <t>stav legov</t>
  </si>
  <si>
    <t>zápis</t>
  </si>
  <si>
    <t>-</t>
  </si>
  <si>
    <t>14 : 2</t>
  </si>
  <si>
    <t>28 : 7</t>
  </si>
  <si>
    <t>Ae</t>
  </si>
  <si>
    <t>10 : 6</t>
  </si>
  <si>
    <t>21 : 15</t>
  </si>
  <si>
    <t>A</t>
  </si>
  <si>
    <t>6 : 10</t>
  </si>
  <si>
    <t>13 : 25</t>
  </si>
  <si>
    <t>D.C. Casino Nováky</t>
  </si>
  <si>
    <t>22 : 13</t>
  </si>
  <si>
    <t xml:space="preserve">D.C. Kondor Prievidza </t>
  </si>
  <si>
    <t>13 : 3</t>
  </si>
  <si>
    <t>29 : 9</t>
  </si>
  <si>
    <t>e</t>
  </si>
  <si>
    <t>28 : 9</t>
  </si>
  <si>
    <t>9 : 8</t>
  </si>
  <si>
    <t>21 : 20</t>
  </si>
  <si>
    <t>1 : 15</t>
  </si>
  <si>
    <t>5 : 31</t>
  </si>
  <si>
    <t>7 : 9</t>
  </si>
  <si>
    <t>14 : 19</t>
  </si>
  <si>
    <t>12 : 4</t>
  </si>
  <si>
    <t>25 : 10</t>
  </si>
  <si>
    <t>22 : 16</t>
  </si>
  <si>
    <t>19 : 23</t>
  </si>
  <si>
    <t>21 : 19</t>
  </si>
  <si>
    <t>4 : 12</t>
  </si>
  <si>
    <t>13 : 24</t>
  </si>
  <si>
    <t>24 : 14</t>
  </si>
  <si>
    <t>5 : 11</t>
  </si>
  <si>
    <t>11 : 27</t>
  </si>
  <si>
    <t>9 : 7</t>
  </si>
  <si>
    <t>9 : 25</t>
  </si>
  <si>
    <t>11 : 5</t>
  </si>
  <si>
    <t>24 : 16</t>
  </si>
  <si>
    <t>3 : 13</t>
  </si>
  <si>
    <t>13 : 26</t>
  </si>
  <si>
    <t>20 : 20</t>
  </si>
  <si>
    <t>11 : 25</t>
  </si>
  <si>
    <t>25 : 17</t>
  </si>
  <si>
    <t>24 : 20</t>
  </si>
  <si>
    <t>14 : 22</t>
  </si>
  <si>
    <t>24 : 17</t>
  </si>
  <si>
    <t>15 : 21</t>
  </si>
  <si>
    <t>8 : 9</t>
  </si>
  <si>
    <t>20 : 22</t>
  </si>
  <si>
    <t>18 : 22</t>
  </si>
  <si>
    <t>22 : 12</t>
  </si>
  <si>
    <t>26 : 16</t>
  </si>
  <si>
    <t>28 : 12</t>
  </si>
  <si>
    <t>17 : 24</t>
  </si>
  <si>
    <t>19 : 17</t>
  </si>
  <si>
    <t>14 : 28</t>
  </si>
  <si>
    <t>17 : 25</t>
  </si>
  <si>
    <t>18 : 24</t>
  </si>
  <si>
    <t>24 : 15</t>
  </si>
  <si>
    <t>29 : 5</t>
  </si>
  <si>
    <t>23 : 13</t>
  </si>
  <si>
    <t>21 : 14</t>
  </si>
  <si>
    <t>17 : 22</t>
  </si>
  <si>
    <t>23 : 15</t>
  </si>
  <si>
    <t>20 : 23</t>
  </si>
  <si>
    <t>A - zápis odovzdaný</t>
  </si>
  <si>
    <t>e - zápis elektronický</t>
  </si>
  <si>
    <t>D.C. Toi Toi Dixi Bratislava (TTD)</t>
  </si>
  <si>
    <t>MA - TTD</t>
  </si>
  <si>
    <t>TTD - ZM</t>
  </si>
  <si>
    <t>TTD - Podh</t>
  </si>
  <si>
    <t>GE - TTD</t>
  </si>
  <si>
    <t>ZA - TTD</t>
  </si>
  <si>
    <t>Vis - TTD</t>
  </si>
  <si>
    <t>NO - TTD</t>
  </si>
  <si>
    <t>PD - TTD</t>
  </si>
  <si>
    <t>TTD - MA</t>
  </si>
  <si>
    <t>ZM - TTD</t>
  </si>
  <si>
    <t>Podh - TTD</t>
  </si>
  <si>
    <t>TTD - ZA</t>
  </si>
  <si>
    <t>TTD - Vis</t>
  </si>
  <si>
    <t>TTD - GE</t>
  </si>
  <si>
    <t>TTD - NO</t>
  </si>
  <si>
    <t>TTD - PD</t>
  </si>
  <si>
    <t>Meno/účasť</t>
  </si>
  <si>
    <t>1. kolo</t>
  </si>
  <si>
    <t>2. kolo</t>
  </si>
  <si>
    <t>3.kolo</t>
  </si>
  <si>
    <t>4. kolo</t>
  </si>
  <si>
    <t>5.kolo</t>
  </si>
  <si>
    <t>6. kolo</t>
  </si>
  <si>
    <t>7.kolo</t>
  </si>
  <si>
    <t>8. kolo</t>
  </si>
  <si>
    <t>9.kolo</t>
  </si>
  <si>
    <t>10.kolo</t>
  </si>
  <si>
    <t>11. kolo</t>
  </si>
  <si>
    <t>12. kolo</t>
  </si>
  <si>
    <t>13.kolo</t>
  </si>
  <si>
    <t>14. kolo</t>
  </si>
  <si>
    <t>15. kolo</t>
  </si>
  <si>
    <t>16. kolo</t>
  </si>
  <si>
    <t>účasť</t>
  </si>
  <si>
    <t>počet zápasov</t>
  </si>
  <si>
    <t>účasť v %</t>
  </si>
  <si>
    <t>Horečný Martin</t>
  </si>
  <si>
    <t>Drtil Pavel</t>
  </si>
  <si>
    <t>Dudáš Milan</t>
  </si>
  <si>
    <t>Harag Jozef</t>
  </si>
  <si>
    <t>Pivarč Luboš</t>
  </si>
  <si>
    <t>Strieš Dušan</t>
  </si>
  <si>
    <t>Zmelík Oto</t>
  </si>
  <si>
    <t>Polák Marek</t>
  </si>
  <si>
    <t>D.C. Zanzy Malacky (MA)</t>
  </si>
  <si>
    <t>MA - Podh</t>
  </si>
  <si>
    <t>MA - ZM</t>
  </si>
  <si>
    <t>ZA - MA</t>
  </si>
  <si>
    <t>Vis - MA</t>
  </si>
  <si>
    <t>GE - MA</t>
  </si>
  <si>
    <t>PD - MA</t>
  </si>
  <si>
    <t>NO - MA</t>
  </si>
  <si>
    <t>Podh - MA</t>
  </si>
  <si>
    <t>ZM - MA</t>
  </si>
  <si>
    <t>MA - Vis</t>
  </si>
  <si>
    <t>MA - GE</t>
  </si>
  <si>
    <t>MA - ZA</t>
  </si>
  <si>
    <t>MA - PD</t>
  </si>
  <si>
    <t>MA - NO</t>
  </si>
  <si>
    <t>Danihel Tomáš</t>
  </si>
  <si>
    <t>Drahoš Pavel</t>
  </si>
  <si>
    <t>Falatáš Roman</t>
  </si>
  <si>
    <t>Klíma Ján</t>
  </si>
  <si>
    <t>Kuchár Tomáš</t>
  </si>
  <si>
    <t>Petr Petr</t>
  </si>
  <si>
    <t>Šefčík Andrej</t>
  </si>
  <si>
    <t>Šefčík Martin</t>
  </si>
  <si>
    <t>D.C. Podhorany (Podh)</t>
  </si>
  <si>
    <t>PD - Podh</t>
  </si>
  <si>
    <t>NO - Podh</t>
  </si>
  <si>
    <t>Podh - ZM</t>
  </si>
  <si>
    <t>Podh - Vis</t>
  </si>
  <si>
    <t>Podh - ZA</t>
  </si>
  <si>
    <t>Podh - GE</t>
  </si>
  <si>
    <t>Podh - PD</t>
  </si>
  <si>
    <t>Podh - NO</t>
  </si>
  <si>
    <t>ZM - Podh</t>
  </si>
  <si>
    <t>Vis - Podh</t>
  </si>
  <si>
    <t xml:space="preserve">ZA - Podh </t>
  </si>
  <si>
    <t>GE - Podh</t>
  </si>
  <si>
    <t>Lisý Juraj</t>
  </si>
  <si>
    <t>Benďák Andrej</t>
  </si>
  <si>
    <t>Dianovský Ladislav</t>
  </si>
  <si>
    <t>Hypík Marek</t>
  </si>
  <si>
    <t>Popovič Pavol</t>
  </si>
  <si>
    <t>Sabo Zoltán</t>
  </si>
  <si>
    <t>Zatko Vladimír</t>
  </si>
  <si>
    <t>Kurovský Daniel</t>
  </si>
  <si>
    <t>Bédy Miloš</t>
  </si>
  <si>
    <t>DC Zlaté Moravce (ZM)</t>
  </si>
  <si>
    <t>NO - ZM</t>
  </si>
  <si>
    <t>PD ZM</t>
  </si>
  <si>
    <t>ZM - ZA</t>
  </si>
  <si>
    <t>ZM - Vis</t>
  </si>
  <si>
    <t>ZM - GE</t>
  </si>
  <si>
    <t>ZM - NO</t>
  </si>
  <si>
    <t>ZM - PD</t>
  </si>
  <si>
    <t>ZA - ZM</t>
  </si>
  <si>
    <t>Vis - ZM</t>
  </si>
  <si>
    <t>GE - ZM</t>
  </si>
  <si>
    <t>Rajnoha Vladimír</t>
  </si>
  <si>
    <t>Dubec Domino</t>
  </si>
  <si>
    <t>Hlavatý Juraj</t>
  </si>
  <si>
    <t>Hronec Martin</t>
  </si>
  <si>
    <t>Jakubík Vladimír</t>
  </si>
  <si>
    <t>Slosjar Ľuboš</t>
  </si>
  <si>
    <t>Ševce Milan</t>
  </si>
  <si>
    <t>Štrba Miroslav</t>
  </si>
  <si>
    <t>D.C. Kondor Prievidza (PD)</t>
  </si>
  <si>
    <t>PD - ZM</t>
  </si>
  <si>
    <t>ZA - PD</t>
  </si>
  <si>
    <t>Vis - PD</t>
  </si>
  <si>
    <t>GE - PD</t>
  </si>
  <si>
    <t>NO - PD</t>
  </si>
  <si>
    <t>PD - ZA</t>
  </si>
  <si>
    <t>PD - Vis</t>
  </si>
  <si>
    <t>PD - NO</t>
  </si>
  <si>
    <t>PD - GE</t>
  </si>
  <si>
    <t>Geschwandtner Martin</t>
  </si>
  <si>
    <t>Krkoška Karol</t>
  </si>
  <si>
    <t>Milata Peter</t>
  </si>
  <si>
    <t>Sviba Samuel</t>
  </si>
  <si>
    <t>Škrteľ Filip</t>
  </si>
  <si>
    <t>Škrteľ Vojtech st.</t>
  </si>
  <si>
    <t>Štefánik Jaroslav</t>
  </si>
  <si>
    <t>D.C. Casíno Nováky (NO)</t>
  </si>
  <si>
    <t>Vis - NO</t>
  </si>
  <si>
    <t>ZA - NO</t>
  </si>
  <si>
    <t>GE - NO</t>
  </si>
  <si>
    <t>NO - Vis</t>
  </si>
  <si>
    <t>NO - ZA</t>
  </si>
  <si>
    <t>NO - GE</t>
  </si>
  <si>
    <t>Jakubis Peter</t>
  </si>
  <si>
    <t>Bartolen Jozef</t>
  </si>
  <si>
    <t>Bielik Róbert</t>
  </si>
  <si>
    <t>Ďurica Ladislav</t>
  </si>
  <si>
    <t>Ďuriš Dušan</t>
  </si>
  <si>
    <t>Grman Marian</t>
  </si>
  <si>
    <t>Klopan Miroslav</t>
  </si>
  <si>
    <t>Kripner Stanislav</t>
  </si>
  <si>
    <t>Global Extra (GE)</t>
  </si>
  <si>
    <t>Vis - GE</t>
  </si>
  <si>
    <t>ZA - GE</t>
  </si>
  <si>
    <t>GE - Vis</t>
  </si>
  <si>
    <t>GE - Za</t>
  </si>
  <si>
    <t>Kvasnička Marián</t>
  </si>
  <si>
    <t>Kvasničková Petra</t>
  </si>
  <si>
    <t>Kvasnička Jozef</t>
  </si>
  <si>
    <t>Kvasnička Bohuš</t>
  </si>
  <si>
    <t>Rárik Peter</t>
  </si>
  <si>
    <t>Nemec Peter</t>
  </si>
  <si>
    <t>Buday Peter</t>
  </si>
  <si>
    <t>Hariš Jozef</t>
  </si>
  <si>
    <t>Jantoška Martin</t>
  </si>
  <si>
    <t>Dart Team Visolaje (Vis)</t>
  </si>
  <si>
    <t>ZA - Vis</t>
  </si>
  <si>
    <t>ZM - Vis.</t>
  </si>
  <si>
    <t>Vis - ZA</t>
  </si>
  <si>
    <t>Gažo Milan</t>
  </si>
  <si>
    <t>Banas Zbyslav</t>
  </si>
  <si>
    <t>Kanis Zdenko</t>
  </si>
  <si>
    <t>Kozák Pavol</t>
  </si>
  <si>
    <t>Luhový Marcel</t>
  </si>
  <si>
    <t>Moško Marián</t>
  </si>
  <si>
    <t>Mrenica Jaroslav</t>
  </si>
  <si>
    <t>Pápež Patrik</t>
  </si>
  <si>
    <t>D.C. Žilina (ZA)</t>
  </si>
  <si>
    <t>GE - ZA</t>
  </si>
  <si>
    <t>ZA - Podh</t>
  </si>
  <si>
    <r>
      <t>B</t>
    </r>
    <r>
      <rPr>
        <sz val="10"/>
        <rFont val="Calibri"/>
        <family val="2"/>
      </rPr>
      <t>ů</t>
    </r>
    <r>
      <rPr>
        <sz val="10"/>
        <rFont val="Arial"/>
        <family val="2"/>
      </rPr>
      <t>žek Ladislav</t>
    </r>
  </si>
  <si>
    <t>Adam Tomáš</t>
  </si>
  <si>
    <t>Bůžková Zuzana</t>
  </si>
  <si>
    <t>Gráč Dušan</t>
  </si>
  <si>
    <t>Halač Peter</t>
  </si>
  <si>
    <t>Chládecký Matej</t>
  </si>
  <si>
    <t>Chmeliarova Lucia</t>
  </si>
  <si>
    <t>Chrt Peter</t>
  </si>
  <si>
    <t>ZM-Dixi</t>
  </si>
  <si>
    <t>ZM-Podhorany</t>
  </si>
  <si>
    <t>6:10</t>
  </si>
  <si>
    <t>16:15</t>
  </si>
  <si>
    <t>39:39</t>
  </si>
  <si>
    <t>4:7</t>
  </si>
  <si>
    <t>19:21</t>
  </si>
  <si>
    <t>14</t>
  </si>
  <si>
    <t>13</t>
  </si>
  <si>
    <t>289</t>
  </si>
  <si>
    <t>104</t>
  </si>
  <si>
    <t>133</t>
  </si>
  <si>
    <t>167</t>
  </si>
  <si>
    <t>26 : 14</t>
  </si>
  <si>
    <t>15 : 24</t>
  </si>
  <si>
    <t>25 : 15</t>
  </si>
  <si>
    <t>18 : 21</t>
  </si>
  <si>
    <t>12 : 28</t>
  </si>
  <si>
    <t>26 : 12</t>
  </si>
  <si>
    <t>16 : 26</t>
  </si>
  <si>
    <t>16</t>
  </si>
  <si>
    <t>188</t>
  </si>
  <si>
    <t>68</t>
  </si>
  <si>
    <t>409</t>
  </si>
  <si>
    <t>192</t>
  </si>
  <si>
    <t>48</t>
  </si>
  <si>
    <t>155</t>
  </si>
  <si>
    <t>102</t>
  </si>
  <si>
    <t>355</t>
  </si>
  <si>
    <t>267</t>
  </si>
  <si>
    <t>38</t>
  </si>
  <si>
    <t>15</t>
  </si>
  <si>
    <t>139</t>
  </si>
  <si>
    <t>101</t>
  </si>
  <si>
    <t>325</t>
  </si>
  <si>
    <t>259</t>
  </si>
  <si>
    <t>33</t>
  </si>
  <si>
    <t>6</t>
  </si>
  <si>
    <t>128</t>
  </si>
  <si>
    <t>300</t>
  </si>
  <si>
    <t>314</t>
  </si>
  <si>
    <t>25</t>
  </si>
  <si>
    <t>127</t>
  </si>
  <si>
    <t>116</t>
  </si>
  <si>
    <t>324</t>
  </si>
  <si>
    <t>286</t>
  </si>
  <si>
    <t>23</t>
  </si>
  <si>
    <t>119</t>
  </si>
  <si>
    <t>138</t>
  </si>
  <si>
    <t>326</t>
  </si>
  <si>
    <t>278</t>
  </si>
  <si>
    <t>363</t>
  </si>
  <si>
    <t>77</t>
  </si>
  <si>
    <t>149</t>
  </si>
  <si>
    <t>209</t>
  </si>
  <si>
    <t>356</t>
  </si>
  <si>
    <t>90</t>
  </si>
  <si>
    <t>235</t>
  </si>
  <si>
    <t>372</t>
  </si>
  <si>
    <t>z - počet odohratých zápasov</t>
  </si>
  <si>
    <t>v - výhra</t>
  </si>
  <si>
    <t>vpp - výhra po predĺžení</t>
  </si>
  <si>
    <t>ppp - prehra po predĺžení</t>
  </si>
  <si>
    <t>p - prehra</t>
  </si>
  <si>
    <t>26 : 15</t>
  </si>
  <si>
    <t>16 : 24</t>
  </si>
  <si>
    <t>22 : 20</t>
  </si>
  <si>
    <t>29 : 11</t>
  </si>
  <si>
    <t>22 : 14</t>
  </si>
  <si>
    <t>22 : 19</t>
  </si>
  <si>
    <t>PB-ZM</t>
  </si>
  <si>
    <t>4:0</t>
  </si>
  <si>
    <t>8:1</t>
  </si>
  <si>
    <t>8:9-20:20</t>
  </si>
  <si>
    <t>Visolaje-ZM</t>
  </si>
  <si>
    <t>14:2-29:11</t>
  </si>
  <si>
    <t>Žilina-ZM</t>
  </si>
  <si>
    <t>10:6-23:20</t>
  </si>
  <si>
    <t>3:8</t>
  </si>
  <si>
    <t>Peťo</t>
  </si>
  <si>
    <t>2:10</t>
  </si>
  <si>
    <t>8:21</t>
  </si>
  <si>
    <t>15:30</t>
  </si>
  <si>
    <t>43:69</t>
  </si>
  <si>
    <t>15:26</t>
  </si>
  <si>
    <t>29:29</t>
  </si>
  <si>
    <t>68:72</t>
  </si>
  <si>
    <t>44:60</t>
  </si>
  <si>
    <t>50%</t>
  </si>
  <si>
    <t>% úspešnosť</t>
  </si>
  <si>
    <t>37,5%</t>
  </si>
  <si>
    <t>37,2%</t>
  </si>
  <si>
    <t>33,3%</t>
  </si>
  <si>
    <t>16,6%</t>
  </si>
  <si>
    <t>36,5%</t>
  </si>
  <si>
    <t>51,6%</t>
  </si>
  <si>
    <r>
      <rPr>
        <sz val="10"/>
        <color indexed="8"/>
        <rFont val="Helvetica"/>
        <family val="3"/>
      </rPr>
      <t>Názov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tímu: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</si>
  <si>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Toi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Toi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Dixi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Bratislava</t>
    </r>
  </si>
  <si>
    <r>
      <rPr>
        <sz val="10"/>
        <color indexed="8"/>
        <rFont val="Helvetica"/>
        <family val="3"/>
      </rPr>
      <t>Hracie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miesto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tímu:</t>
    </r>
  </si>
  <si>
    <r>
      <rPr>
        <sz val="10"/>
        <color indexed="8"/>
        <rFont val="Helvetica"/>
        <family val="3"/>
      </rPr>
      <t>Viecha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pod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Rovnicami,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Pod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Rovnicami,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Karlova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Ves,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Bratislava</t>
    </r>
  </si>
  <si>
    <r>
      <rPr>
        <sz val="10"/>
        <color indexed="8"/>
        <rFont val="Helvetica"/>
        <family val="3"/>
      </rPr>
      <t>Majite</t>
    </r>
    <r>
      <rPr>
        <sz val="10"/>
        <color indexed="8"/>
        <rFont val="Segoe UI"/>
        <family val="3"/>
      </rPr>
      <t>ľ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tímu:</t>
    </r>
  </si>
  <si>
    <r>
      <rPr>
        <sz val="10"/>
        <color indexed="8"/>
        <rFont val="Helvetica"/>
        <family val="3"/>
      </rPr>
      <t>Múdry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Antonín</t>
    </r>
  </si>
  <si>
    <r>
      <rPr>
        <sz val="10"/>
        <color indexed="8"/>
        <rFont val="Helvetica"/>
        <family val="3"/>
      </rPr>
      <t>Kapitán:</t>
    </r>
  </si>
  <si>
    <r>
      <rPr>
        <sz val="10"/>
        <color indexed="8"/>
        <rFont val="Helvetica"/>
        <family val="3"/>
      </rPr>
      <t>Hore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ný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Martin</t>
    </r>
  </si>
  <si>
    <r>
      <rPr>
        <sz val="10"/>
        <color indexed="8"/>
        <rFont val="Helvetica"/>
        <family val="3"/>
      </rPr>
      <t>Kontakt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na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kapitána:</t>
    </r>
  </si>
  <si>
    <r>
      <rPr>
        <sz val="10"/>
        <color indexed="8"/>
        <rFont val="Helvetica"/>
        <family val="3"/>
      </rPr>
      <t>0903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248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868</t>
    </r>
  </si>
  <si>
    <r>
      <rPr>
        <sz val="10"/>
        <color indexed="8"/>
        <rFont val="Helvetica"/>
        <family val="3"/>
      </rPr>
      <t>Hrá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i:</t>
    </r>
  </si>
  <si>
    <r>
      <rPr>
        <sz val="10"/>
        <color indexed="8"/>
        <rFont val="Helvetica"/>
        <family val="3"/>
      </rPr>
      <t>Drtil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Pavel</t>
    </r>
  </si>
  <si>
    <r>
      <rPr>
        <sz val="10"/>
        <color indexed="8"/>
        <rFont val="Helvetica"/>
        <family val="3"/>
      </rPr>
      <t>Dudáš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Milan</t>
    </r>
  </si>
  <si>
    <r>
      <rPr>
        <sz val="10"/>
        <color indexed="8"/>
        <rFont val="Helvetica"/>
        <family val="3"/>
      </rPr>
      <t>Nagyová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Katarína</t>
    </r>
  </si>
  <si>
    <r>
      <rPr>
        <sz val="10"/>
        <color indexed="8"/>
        <rFont val="Helvetica"/>
        <family val="3"/>
      </rPr>
      <t>Pivar</t>
    </r>
    <r>
      <rPr>
        <sz val="10"/>
        <color indexed="8"/>
        <rFont val="Segoe UI"/>
        <family val="3"/>
      </rPr>
      <t>č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egoe UI"/>
        <family val="3"/>
      </rPr>
      <t>Ľ</t>
    </r>
    <r>
      <rPr>
        <sz val="10"/>
        <color indexed="8"/>
        <rFont val="Helvetica"/>
        <family val="3"/>
      </rPr>
      <t>uboš</t>
    </r>
  </si>
  <si>
    <r>
      <rPr>
        <sz val="10"/>
        <color indexed="8"/>
        <rFont val="Helvetica"/>
        <family val="3"/>
      </rPr>
      <t>Strieš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Dušan</t>
    </r>
  </si>
  <si>
    <r>
      <rPr>
        <sz val="10"/>
        <color indexed="8"/>
        <rFont val="Helvetica"/>
        <family val="3"/>
      </rPr>
      <t>Zmelík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Oto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</si>
  <si>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Zanzy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Malacky</t>
    </r>
  </si>
  <si>
    <r>
      <rPr>
        <sz val="10"/>
        <color indexed="8"/>
        <rFont val="Helvetica"/>
        <family val="3"/>
      </rPr>
      <t>Reštaurácia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Zanzy,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Cesta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Mládeže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8,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Malacky</t>
    </r>
  </si>
  <si>
    <r>
      <rPr>
        <sz val="10"/>
        <color indexed="8"/>
        <rFont val="Helvetica"/>
        <family val="3"/>
      </rPr>
      <t>Danihel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Tomáš</t>
    </r>
  </si>
  <si>
    <r>
      <rPr>
        <sz val="10"/>
        <color indexed="8"/>
        <rFont val="Helvetica"/>
        <family val="3"/>
      </rPr>
      <t>0902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049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239</t>
    </r>
  </si>
  <si>
    <r>
      <rPr>
        <sz val="10"/>
        <color indexed="8"/>
        <rFont val="Helvetica"/>
        <family val="3"/>
      </rPr>
      <t>Be</t>
    </r>
    <r>
      <rPr>
        <sz val="10"/>
        <color indexed="8"/>
        <rFont val="Segoe UI"/>
        <family val="3"/>
      </rPr>
      <t>ň</t>
    </r>
    <r>
      <rPr>
        <sz val="10"/>
        <color indexed="8"/>
        <rFont val="Helvetica"/>
        <family val="3"/>
      </rPr>
      <t>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</si>
  <si>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Drahoš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Pavel</t>
    </r>
  </si>
  <si>
    <r>
      <rPr>
        <sz val="10"/>
        <color indexed="8"/>
        <rFont val="Helvetica"/>
        <family val="3"/>
      </rPr>
      <t>Falatáš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Roman</t>
    </r>
  </si>
  <si>
    <r>
      <rPr>
        <sz val="10"/>
        <color indexed="8"/>
        <rFont val="Helvetica"/>
        <family val="3"/>
      </rPr>
      <t>Harcula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Marek</t>
    </r>
  </si>
  <si>
    <r>
      <rPr>
        <sz val="10"/>
        <color indexed="8"/>
        <rFont val="Helvetica"/>
        <family val="3"/>
      </rPr>
      <t>Petr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Petr</t>
    </r>
  </si>
  <si>
    <r>
      <rPr>
        <sz val="10"/>
        <color indexed="8"/>
        <rFont val="Helvetica"/>
        <family val="3"/>
      </rPr>
      <t>Šef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ík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Martin</t>
    </r>
  </si>
  <si>
    <r>
      <rPr>
        <b/>
        <sz val="10"/>
        <color indexed="8"/>
        <rFont val="Helvetica"/>
        <family val="3"/>
      </rPr>
      <t>Sleepers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Malacky</t>
    </r>
  </si>
  <si>
    <r>
      <rPr>
        <sz val="10"/>
        <color indexed="8"/>
        <rFont val="Helvetica"/>
        <family val="3"/>
      </rPr>
      <t>Oblá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ik,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Tillnera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29,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Malacky</t>
    </r>
  </si>
  <si>
    <r>
      <rPr>
        <sz val="10"/>
        <color indexed="8"/>
        <rFont val="Helvetica"/>
        <family val="3"/>
      </rPr>
      <t>Klima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Ján</t>
    </r>
  </si>
  <si>
    <r>
      <rPr>
        <sz val="10"/>
        <color indexed="8"/>
        <rFont val="Helvetica"/>
        <family val="3"/>
      </rPr>
      <t>0948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475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999</t>
    </r>
  </si>
  <si>
    <r>
      <rPr>
        <sz val="10"/>
        <color indexed="8"/>
        <rFont val="Helvetica"/>
        <family val="3"/>
      </rPr>
      <t>Emrich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Mário</t>
    </r>
  </si>
  <si>
    <r>
      <rPr>
        <sz val="10"/>
        <color indexed="8"/>
        <rFont val="Helvetica"/>
        <family val="3"/>
      </rPr>
      <t>Miho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ko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Dušan</t>
    </r>
  </si>
  <si>
    <r>
      <rPr>
        <sz val="10"/>
        <color indexed="8"/>
        <rFont val="Helvetica"/>
        <family val="3"/>
      </rPr>
      <t>Mlynarovi</t>
    </r>
    <r>
      <rPr>
        <sz val="10"/>
        <color indexed="8"/>
        <rFont val="Segoe UI"/>
        <family val="3"/>
      </rPr>
      <t>č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Ladislav</t>
    </r>
  </si>
  <si>
    <r>
      <rPr>
        <sz val="10"/>
        <color indexed="8"/>
        <rFont val="Helvetica"/>
        <family val="3"/>
      </rPr>
      <t>Moravková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Magdaléna</t>
    </r>
  </si>
  <si>
    <r>
      <rPr>
        <sz val="10"/>
        <color indexed="8"/>
        <rFont val="Helvetica"/>
        <family val="3"/>
      </rPr>
      <t>Pešl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Miroslav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</si>
  <si>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Podhorany</t>
    </r>
  </si>
  <si>
    <r>
      <rPr>
        <sz val="10"/>
        <color indexed="8"/>
        <rFont val="Helvetica"/>
        <family val="3"/>
      </rPr>
      <t>Rival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Pub,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Podhorany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pri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Nitre</t>
    </r>
  </si>
  <si>
    <r>
      <rPr>
        <sz val="10"/>
        <color indexed="8"/>
        <rFont val="Helvetica"/>
        <family val="3"/>
      </rPr>
      <t>Lisý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Juraj</t>
    </r>
  </si>
  <si>
    <r>
      <rPr>
        <sz val="10"/>
        <color indexed="8"/>
        <rFont val="Helvetica"/>
        <family val="3"/>
      </rPr>
      <t>Sabo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Zoltán</t>
    </r>
  </si>
  <si>
    <r>
      <rPr>
        <sz val="10"/>
        <color indexed="8"/>
        <rFont val="Helvetica"/>
        <family val="3"/>
      </rPr>
      <t>0902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226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999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Sabo,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0917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125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802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Lisý</t>
    </r>
  </si>
  <si>
    <r>
      <rPr>
        <sz val="10"/>
        <color indexed="8"/>
        <rFont val="Helvetica"/>
        <family val="3"/>
      </rPr>
      <t>Ben</t>
    </r>
    <r>
      <rPr>
        <sz val="10"/>
        <color indexed="8"/>
        <rFont val="Segoe UI"/>
        <family val="3"/>
      </rPr>
      <t>ď</t>
    </r>
    <r>
      <rPr>
        <sz val="10"/>
        <color indexed="8"/>
        <rFont val="Helvetica"/>
        <family val="3"/>
      </rPr>
      <t>ák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Andrej</t>
    </r>
  </si>
  <si>
    <r>
      <rPr>
        <sz val="10"/>
        <color indexed="8"/>
        <rFont val="Helvetica"/>
        <family val="3"/>
      </rPr>
      <t>Dianovský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Ladislav</t>
    </r>
  </si>
  <si>
    <r>
      <rPr>
        <sz val="10"/>
        <color indexed="8"/>
        <rFont val="Helvetica"/>
        <family val="3"/>
      </rPr>
      <t>Hypík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Marek</t>
    </r>
  </si>
  <si>
    <r>
      <rPr>
        <sz val="10"/>
        <color indexed="8"/>
        <rFont val="Helvetica"/>
        <family val="3"/>
      </rPr>
      <t>Kurovský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Daniel</t>
    </r>
  </si>
  <si>
    <r>
      <rPr>
        <sz val="10"/>
        <color indexed="8"/>
        <rFont val="Helvetica"/>
        <family val="3"/>
      </rPr>
      <t>Popovi</t>
    </r>
    <r>
      <rPr>
        <sz val="10"/>
        <color indexed="8"/>
        <rFont val="Segoe UI"/>
        <family val="3"/>
      </rPr>
      <t>č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Pavol</t>
    </r>
  </si>
  <si>
    <r>
      <rPr>
        <sz val="10"/>
        <color indexed="8"/>
        <rFont val="Helvetica"/>
        <family val="3"/>
      </rPr>
      <t>Rucska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József</t>
    </r>
  </si>
  <si>
    <r>
      <rPr>
        <sz val="10"/>
        <color indexed="8"/>
        <rFont val="Helvetica"/>
        <family val="3"/>
      </rPr>
      <t>Zatko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Vladimír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</si>
  <si>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Zlaté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Moravce</t>
    </r>
  </si>
  <si>
    <r>
      <rPr>
        <sz val="10"/>
        <color indexed="8"/>
        <rFont val="Helvetica"/>
        <family val="3"/>
      </rPr>
      <t>Oceán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Bar,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Robotnícka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38,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Zlaté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Moravce</t>
    </r>
  </si>
  <si>
    <r>
      <rPr>
        <sz val="10"/>
        <color indexed="8"/>
        <rFont val="Helvetica"/>
        <family val="3"/>
      </rPr>
      <t>Rajnoha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Vladimír</t>
    </r>
  </si>
  <si>
    <r>
      <rPr>
        <sz val="10"/>
        <color indexed="8"/>
        <rFont val="Helvetica"/>
        <family val="3"/>
      </rPr>
      <t>0904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707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458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Rajnoha,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0903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715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782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Hlavatý</t>
    </r>
  </si>
  <si>
    <r>
      <rPr>
        <sz val="10"/>
        <color indexed="8"/>
        <rFont val="Helvetica"/>
        <family val="3"/>
      </rPr>
      <t>Dubec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Domino</t>
    </r>
  </si>
  <si>
    <r>
      <rPr>
        <sz val="10"/>
        <color indexed="8"/>
        <rFont val="Helvetica"/>
        <family val="3"/>
      </rPr>
      <t>Hlavatý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Juraj</t>
    </r>
  </si>
  <si>
    <r>
      <rPr>
        <sz val="10"/>
        <color indexed="8"/>
        <rFont val="Helvetica"/>
        <family val="3"/>
      </rPr>
      <t>Hronec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Martin</t>
    </r>
  </si>
  <si>
    <r>
      <rPr>
        <sz val="10"/>
        <color indexed="8"/>
        <rFont val="Helvetica"/>
        <family val="3"/>
      </rPr>
      <t>Jakubík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Vladimír</t>
    </r>
  </si>
  <si>
    <r>
      <rPr>
        <sz val="10"/>
        <color indexed="8"/>
        <rFont val="Helvetica"/>
        <family val="3"/>
      </rPr>
      <t>Minár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</si>
  <si>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Slosjar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egoe UI"/>
        <family val="3"/>
      </rPr>
      <t>Ľ</t>
    </r>
    <r>
      <rPr>
        <sz val="10"/>
        <color indexed="8"/>
        <rFont val="Helvetica"/>
        <family val="3"/>
      </rPr>
      <t>uboš</t>
    </r>
  </si>
  <si>
    <r>
      <rPr>
        <sz val="10"/>
        <color indexed="8"/>
        <rFont val="Helvetica"/>
        <family val="3"/>
      </rPr>
      <t>Ševce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Milan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</si>
  <si>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Casíno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Nováky</t>
    </r>
  </si>
  <si>
    <r>
      <rPr>
        <sz val="10"/>
        <color indexed="8"/>
        <rFont val="Helvetica"/>
        <family val="3"/>
      </rPr>
      <t>Casíno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Nováky,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Štúrova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101,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Nováky</t>
    </r>
  </si>
  <si>
    <r>
      <rPr>
        <sz val="10"/>
        <color indexed="8"/>
        <rFont val="Helvetica"/>
        <family val="3"/>
      </rPr>
      <t>Jakubis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</si>
  <si>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0907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480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007</t>
    </r>
  </si>
  <si>
    <r>
      <rPr>
        <sz val="10"/>
        <color indexed="8"/>
        <rFont val="Helvetica"/>
        <family val="3"/>
      </rPr>
      <t>Bielik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Róbert</t>
    </r>
  </si>
  <si>
    <r>
      <rPr>
        <sz val="10"/>
        <color indexed="8"/>
        <rFont val="Segoe UI"/>
        <family val="3"/>
      </rPr>
      <t>Ď</t>
    </r>
    <r>
      <rPr>
        <sz val="10"/>
        <color indexed="8"/>
        <rFont val="Helvetica"/>
        <family val="3"/>
      </rPr>
      <t>urica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Adrián</t>
    </r>
  </si>
  <si>
    <r>
      <rPr>
        <sz val="10"/>
        <color indexed="8"/>
        <rFont val="Segoe UI"/>
        <family val="3"/>
      </rPr>
      <t>Ď</t>
    </r>
    <r>
      <rPr>
        <sz val="10"/>
        <color indexed="8"/>
        <rFont val="Helvetica"/>
        <family val="3"/>
      </rPr>
      <t>urica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Ladislav</t>
    </r>
  </si>
  <si>
    <r>
      <rPr>
        <sz val="10"/>
        <color indexed="8"/>
        <rFont val="Segoe UI"/>
        <family val="3"/>
      </rPr>
      <t>Ď</t>
    </r>
    <r>
      <rPr>
        <sz val="10"/>
        <color indexed="8"/>
        <rFont val="Helvetica"/>
        <family val="3"/>
      </rPr>
      <t>uriš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Dušan</t>
    </r>
  </si>
  <si>
    <r>
      <rPr>
        <sz val="10"/>
        <color indexed="8"/>
        <rFont val="Helvetica"/>
        <family val="3"/>
      </rPr>
      <t>Grman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Marián</t>
    </r>
  </si>
  <si>
    <r>
      <rPr>
        <sz val="10"/>
        <color indexed="8"/>
        <rFont val="Helvetica"/>
        <family val="3"/>
      </rPr>
      <t>Klopan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Miroslav</t>
    </r>
  </si>
  <si>
    <r>
      <rPr>
        <sz val="10"/>
        <color indexed="8"/>
        <rFont val="Helvetica"/>
        <family val="3"/>
      </rPr>
      <t>Kripner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Stanislav</t>
    </r>
  </si>
  <si>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Kondor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Prievidza</t>
    </r>
  </si>
  <si>
    <r>
      <rPr>
        <sz val="10"/>
        <color indexed="8"/>
        <rFont val="Helvetica"/>
        <family val="3"/>
      </rPr>
      <t>Dart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Club,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Rudnaya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14,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Prievidza</t>
    </r>
  </si>
  <si>
    <r>
      <rPr>
        <sz val="10"/>
        <color indexed="8"/>
        <rFont val="Helvetica"/>
        <family val="3"/>
      </rPr>
      <t>Kavala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Marcel</t>
    </r>
  </si>
  <si>
    <r>
      <rPr>
        <sz val="10"/>
        <color indexed="8"/>
        <rFont val="Helvetica"/>
        <family val="3"/>
      </rPr>
      <t>0905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836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391</t>
    </r>
  </si>
  <si>
    <r>
      <rPr>
        <sz val="10"/>
        <color indexed="8"/>
        <rFont val="Helvetica"/>
        <family val="3"/>
      </rPr>
      <t>Geschwandtner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Martin</t>
    </r>
  </si>
  <si>
    <r>
      <rPr>
        <sz val="10"/>
        <color indexed="8"/>
        <rFont val="Helvetica"/>
        <family val="3"/>
      </rPr>
      <t>Kiaba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Ivan</t>
    </r>
  </si>
  <si>
    <r>
      <rPr>
        <sz val="10"/>
        <color indexed="8"/>
        <rFont val="Helvetica"/>
        <family val="3"/>
      </rPr>
      <t>Krkoška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Karol</t>
    </r>
  </si>
  <si>
    <r>
      <rPr>
        <sz val="10"/>
        <color indexed="8"/>
        <rFont val="Helvetica"/>
        <family val="3"/>
      </rPr>
      <t>Milata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</si>
  <si>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Sviba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Samuel</t>
    </r>
  </si>
  <si>
    <r>
      <rPr>
        <sz val="10"/>
        <color indexed="8"/>
        <rFont val="Helvetica"/>
        <family val="3"/>
      </rPr>
      <t>Škrte</t>
    </r>
    <r>
      <rPr>
        <sz val="10"/>
        <color indexed="8"/>
        <rFont val="Segoe UI"/>
        <family val="3"/>
      </rPr>
      <t>ľ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Filip</t>
    </r>
  </si>
  <si>
    <r>
      <rPr>
        <sz val="10"/>
        <color indexed="8"/>
        <rFont val="Helvetica"/>
        <family val="3"/>
      </rPr>
      <t>Škrte</t>
    </r>
    <r>
      <rPr>
        <sz val="10"/>
        <color indexed="8"/>
        <rFont val="Segoe UI"/>
        <family val="3"/>
      </rPr>
      <t>ľ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Vojtech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st.</t>
    </r>
  </si>
  <si>
    <r>
      <rPr>
        <b/>
        <sz val="10"/>
        <color indexed="8"/>
        <rFont val="Helvetica"/>
        <family val="3"/>
      </rPr>
      <t>Dart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Team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Visolaje</t>
    </r>
  </si>
  <si>
    <r>
      <rPr>
        <sz val="10"/>
        <color indexed="8"/>
        <rFont val="Helvetica"/>
        <family val="3"/>
      </rPr>
      <t>Bar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Fanúšik,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pri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fotbalovom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štadióne,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Visolaje</t>
    </r>
  </si>
  <si>
    <r>
      <rPr>
        <sz val="10"/>
        <color indexed="8"/>
        <rFont val="Helvetica"/>
        <family val="3"/>
      </rPr>
      <t>Gažo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Milan</t>
    </r>
  </si>
  <si>
    <r>
      <rPr>
        <sz val="10"/>
        <color indexed="8"/>
        <rFont val="Helvetica"/>
        <family val="3"/>
      </rPr>
      <t>0911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831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723</t>
    </r>
  </si>
  <si>
    <r>
      <rPr>
        <sz val="10"/>
        <color indexed="8"/>
        <rFont val="Helvetica"/>
        <family val="3"/>
      </rPr>
      <t>Hariš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Jozef</t>
    </r>
  </si>
  <si>
    <r>
      <rPr>
        <sz val="10"/>
        <color indexed="8"/>
        <rFont val="Helvetica"/>
        <family val="3"/>
      </rPr>
      <t>Kanis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Zdenko</t>
    </r>
  </si>
  <si>
    <r>
      <rPr>
        <sz val="10"/>
        <color indexed="8"/>
        <rFont val="Helvetica"/>
        <family val="3"/>
      </rPr>
      <t>Kozák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Pavol</t>
    </r>
  </si>
  <si>
    <r>
      <rPr>
        <sz val="10"/>
        <color indexed="8"/>
        <rFont val="Helvetica"/>
        <family val="3"/>
      </rPr>
      <t>Kvasni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Jozef</t>
    </r>
  </si>
  <si>
    <r>
      <rPr>
        <sz val="10"/>
        <color indexed="8"/>
        <rFont val="Helvetica"/>
        <family val="3"/>
      </rPr>
      <t>Moško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Marián</t>
    </r>
  </si>
  <si>
    <r>
      <rPr>
        <sz val="10"/>
        <color indexed="8"/>
        <rFont val="Helvetica"/>
        <family val="3"/>
      </rPr>
      <t>Pápež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Patrik</t>
    </r>
  </si>
  <si>
    <r>
      <rPr>
        <sz val="10"/>
        <color indexed="8"/>
        <rFont val="Helvetica"/>
        <family val="3"/>
      </rPr>
      <t>Vranka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František</t>
    </r>
  </si>
  <si>
    <r>
      <rPr>
        <b/>
        <sz val="10"/>
        <color indexed="8"/>
        <rFont val="Helvetica"/>
        <family val="3"/>
      </rPr>
      <t>Global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Forever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Extra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Púchov</t>
    </r>
  </si>
  <si>
    <r>
      <rPr>
        <sz val="10"/>
        <color indexed="8"/>
        <rFont val="Helvetica"/>
        <family val="3"/>
      </rPr>
      <t>Biliard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Bar,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Púchov</t>
    </r>
  </si>
  <si>
    <r>
      <rPr>
        <sz val="10"/>
        <color indexed="8"/>
        <rFont val="Helvetica"/>
        <family val="3"/>
      </rPr>
      <t>Zahradový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Ivan</t>
    </r>
  </si>
  <si>
    <r>
      <rPr>
        <sz val="10"/>
        <color indexed="8"/>
        <rFont val="Helvetica"/>
        <family val="3"/>
      </rPr>
      <t>Kvasni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ková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Petra</t>
    </r>
  </si>
  <si>
    <r>
      <rPr>
        <sz val="10"/>
        <color indexed="8"/>
        <rFont val="Helvetica"/>
        <family val="3"/>
      </rPr>
      <t>0915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377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684</t>
    </r>
  </si>
  <si>
    <r>
      <rPr>
        <sz val="10"/>
        <color indexed="8"/>
        <rFont val="Helvetica"/>
        <family val="3"/>
      </rPr>
      <t>Kvasni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ka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Marián</t>
    </r>
  </si>
  <si>
    <r>
      <rPr>
        <sz val="10"/>
        <color indexed="8"/>
        <rFont val="Helvetica"/>
        <family val="3"/>
      </rPr>
      <t>Luhový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Marcel</t>
    </r>
  </si>
  <si>
    <r>
      <rPr>
        <sz val="10"/>
        <color indexed="8"/>
        <rFont val="Helvetica"/>
        <family val="3"/>
      </rPr>
      <t>Moško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Karol</t>
    </r>
  </si>
  <si>
    <r>
      <rPr>
        <sz val="10"/>
        <color indexed="8"/>
        <rFont val="Helvetica"/>
        <family val="3"/>
      </rPr>
      <t>Mrenica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Jaroslav</t>
    </r>
  </si>
  <si>
    <r>
      <rPr>
        <sz val="10"/>
        <color indexed="8"/>
        <rFont val="Helvetica"/>
        <family val="3"/>
      </rPr>
      <t>Nemec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</si>
  <si>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Nikolajczuk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Marián</t>
    </r>
  </si>
  <si>
    <r>
      <rPr>
        <sz val="10"/>
        <color indexed="8"/>
        <rFont val="Helvetica"/>
        <family val="3"/>
      </rPr>
      <t>Rárik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</si>
  <si>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b/>
        <sz val="10"/>
        <color indexed="8"/>
        <rFont val="Helvetica"/>
        <family val="3"/>
      </rPr>
      <t>VIX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D.C.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Helvetica"/>
        <family val="3"/>
      </rPr>
      <t>Žilina</t>
    </r>
  </si>
  <si>
    <r>
      <rPr>
        <sz val="10"/>
        <color indexed="8"/>
        <rFont val="Helvetica"/>
        <family val="3"/>
      </rPr>
      <t>Zeppelin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Pub,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ernovská,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Vl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ince,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Žilina</t>
    </r>
  </si>
  <si>
    <r>
      <rPr>
        <sz val="10"/>
        <color indexed="8"/>
        <rFont val="Helvetica"/>
        <family val="3"/>
      </rPr>
      <t>Chrt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</si>
  <si>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0944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669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663</t>
    </r>
  </si>
  <si>
    <r>
      <rPr>
        <sz val="10"/>
        <color indexed="8"/>
        <rFont val="Helvetica"/>
        <family val="3"/>
      </rPr>
      <t>Adam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Tomáš</t>
    </r>
  </si>
  <si>
    <r>
      <rPr>
        <sz val="10"/>
        <color indexed="8"/>
        <rFont val="Helvetica"/>
        <family val="3"/>
      </rPr>
      <t>Banas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Zbyslav</t>
    </r>
  </si>
  <si>
    <r>
      <rPr>
        <sz val="10"/>
        <color indexed="8"/>
        <rFont val="Helvetica"/>
        <family val="3"/>
      </rPr>
      <t>Grá</t>
    </r>
    <r>
      <rPr>
        <sz val="10"/>
        <color indexed="8"/>
        <rFont val="Segoe UI"/>
        <family val="3"/>
      </rPr>
      <t>č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Dušan</t>
    </r>
  </si>
  <si>
    <r>
      <rPr>
        <sz val="10"/>
        <color indexed="8"/>
        <rFont val="Helvetica"/>
        <family val="3"/>
      </rPr>
      <t>Hajla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Tibor</t>
    </r>
  </si>
  <si>
    <r>
      <rPr>
        <sz val="10"/>
        <color indexed="8"/>
        <rFont val="Helvetica"/>
        <family val="3"/>
      </rPr>
      <t>Halá</t>
    </r>
    <r>
      <rPr>
        <sz val="10"/>
        <color indexed="8"/>
        <rFont val="Segoe UI"/>
        <family val="3"/>
      </rPr>
      <t>č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Peter</t>
    </r>
  </si>
  <si>
    <r>
      <rPr>
        <sz val="10"/>
        <color indexed="8"/>
        <rFont val="Helvetica"/>
        <family val="3"/>
      </rPr>
      <t>Lí</t>
    </r>
    <r>
      <rPr>
        <sz val="10"/>
        <color indexed="8"/>
        <rFont val="Segoe UI"/>
        <family val="3"/>
      </rPr>
      <t>č</t>
    </r>
    <r>
      <rPr>
        <sz val="10"/>
        <color indexed="8"/>
        <rFont val="Helvetica"/>
        <family val="3"/>
      </rPr>
      <t>eník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Tomáš</t>
    </r>
  </si>
  <si>
    <r>
      <rPr>
        <sz val="10"/>
        <color indexed="8"/>
        <rFont val="Helvetica"/>
        <family val="3"/>
      </rPr>
      <t>Šterba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Helvetica"/>
        <family val="3"/>
      </rPr>
      <t>Tomáš</t>
    </r>
  </si>
  <si>
    <t>Stav</t>
  </si>
  <si>
    <t>Legy</t>
  </si>
  <si>
    <t>Sleepers Malacky</t>
  </si>
  <si>
    <t>VIX D.C. Žilina</t>
  </si>
  <si>
    <t>Global Forever Extra Púchov</t>
  </si>
  <si>
    <t>13/14</t>
  </si>
  <si>
    <t>13:3-27:8</t>
  </si>
  <si>
    <t>Sleepers-ZM</t>
  </si>
  <si>
    <t>8:2</t>
  </si>
  <si>
    <t>Zanzy-ZM</t>
  </si>
  <si>
    <t>7:4</t>
  </si>
  <si>
    <t>ZM-Casino</t>
  </si>
  <si>
    <t xml:space="preserve">celkove </t>
  </si>
  <si>
    <t>10.</t>
  </si>
  <si>
    <t>5</t>
  </si>
  <si>
    <t xml:space="preserve">Extraliga družstiev 2013/2014 - Tabuľka </t>
  </si>
  <si>
    <t>Dátum, čas</t>
  </si>
  <si>
    <t>Výsledky</t>
  </si>
  <si>
    <t>10.11.2013 Nedeľa</t>
  </si>
  <si>
    <t>27 : 8</t>
  </si>
  <si>
    <t>3 : 31</t>
  </si>
  <si>
    <t>10 : 27</t>
  </si>
  <si>
    <t>2 : 14</t>
  </si>
  <si>
    <t>6 : 30</t>
  </si>
  <si>
    <t>27 : 13</t>
  </si>
  <si>
    <t>E</t>
  </si>
  <si>
    <t>9 : 8 pp</t>
  </si>
  <si>
    <t>22 : 23</t>
  </si>
  <si>
    <t>22 : 15</t>
  </si>
  <si>
    <t>24.11.2013 Nedeľa</t>
  </si>
  <si>
    <t>prelož.</t>
  </si>
  <si>
    <t>23 : 19</t>
  </si>
  <si>
    <t>30.11.2013 Sobota (preložené z 20.10.2013)</t>
  </si>
  <si>
    <t>28 : 10</t>
  </si>
  <si>
    <t>15 : 22</t>
  </si>
  <si>
    <t>10 : 26</t>
  </si>
  <si>
    <t>25 : 14</t>
  </si>
  <si>
    <t>19 : 20</t>
  </si>
  <si>
    <t>22 : 11</t>
  </si>
  <si>
    <t>13 : 27</t>
  </si>
  <si>
    <t xml:space="preserve">8.12.2014 Nedeľa </t>
  </si>
  <si>
    <t>16 : 23</t>
  </si>
  <si>
    <t>24 : 13</t>
  </si>
  <si>
    <t>24 : 19</t>
  </si>
  <si>
    <t>15 : 23</t>
  </si>
  <si>
    <t>5.1.2014 Nedeľa</t>
  </si>
  <si>
    <t>19.1.2014 Nedeľa</t>
  </si>
  <si>
    <t>26.1.2014 Nedeľa</t>
  </si>
  <si>
    <t>6.4.2014 Nedeľa</t>
  </si>
  <si>
    <t>5:11-13:24</t>
  </si>
  <si>
    <t>3:13-10:27</t>
  </si>
  <si>
    <t>5:11-16:26</t>
  </si>
  <si>
    <t>19 : 19</t>
  </si>
  <si>
    <t>prelož. 5.1.2014</t>
  </si>
  <si>
    <t>13 : 28</t>
  </si>
  <si>
    <t>9 : 28</t>
  </si>
  <si>
    <t>22 : 18</t>
  </si>
  <si>
    <t>19 : 21</t>
  </si>
  <si>
    <t>26 : 11</t>
  </si>
  <si>
    <t>23 : 12</t>
  </si>
  <si>
    <t>29 : 6</t>
  </si>
  <si>
    <t>24 : 11</t>
  </si>
  <si>
    <t>17 : 21</t>
  </si>
  <si>
    <t>10:6-23:12</t>
  </si>
  <si>
    <t>1:1</t>
  </si>
  <si>
    <t>2:3</t>
  </si>
  <si>
    <t>12.4-25:10</t>
  </si>
  <si>
    <t>4,5:7,5</t>
  </si>
  <si>
    <t>4,5:4,5</t>
  </si>
  <si>
    <t>9:8-19:19</t>
  </si>
  <si>
    <t>6:2,5</t>
  </si>
  <si>
    <t>4:4,5</t>
  </si>
  <si>
    <t>238</t>
  </si>
  <si>
    <t>28</t>
  </si>
  <si>
    <t>18</t>
  </si>
  <si>
    <t>51</t>
  </si>
  <si>
    <t>142</t>
  </si>
  <si>
    <t>EA</t>
  </si>
  <si>
    <t>20 : 16</t>
  </si>
  <si>
    <t>prelož. 9.2.2014</t>
  </si>
  <si>
    <t>prelož.na 2.2.2014</t>
  </si>
  <si>
    <t>24 : 12</t>
  </si>
  <si>
    <t>prelož.na 2.2.2015</t>
  </si>
  <si>
    <t>26 : 9</t>
  </si>
  <si>
    <t>prelož.na 2.2.2016</t>
  </si>
  <si>
    <t>20 : 17</t>
  </si>
  <si>
    <t>prelož.na 2.2.2018</t>
  </si>
  <si>
    <t>prelož.na 2.2.2019</t>
  </si>
  <si>
    <t>21 : 13</t>
  </si>
  <si>
    <t>prelož.na 2.2.2020</t>
  </si>
  <si>
    <t>prelož.na 2.2.2022</t>
  </si>
  <si>
    <t>prelož.na 2.2.2023</t>
  </si>
  <si>
    <t>prelož.na 2.2.2024</t>
  </si>
  <si>
    <t>8 : 9 pp</t>
  </si>
  <si>
    <t>21 : 16</t>
  </si>
  <si>
    <t>prelož. 15.2.2014</t>
  </si>
  <si>
    <r>
      <rPr>
        <strike/>
        <sz val="11"/>
        <rFont val="Arial"/>
        <family val="2"/>
      </rPr>
      <t>9.2.2014</t>
    </r>
    <r>
      <rPr>
        <b/>
        <sz val="11"/>
        <rFont val="Arial"/>
        <family val="2"/>
      </rPr>
      <t xml:space="preserve"> / 16.2.2014 (podľa SP) Nedeľa</t>
    </r>
  </si>
  <si>
    <t>15 : 25</t>
  </si>
  <si>
    <t>27 : 15</t>
  </si>
  <si>
    <t>12 : 24</t>
  </si>
  <si>
    <t>15 : 1</t>
  </si>
  <si>
    <t>31 : 5</t>
  </si>
  <si>
    <t>8 : 28</t>
  </si>
  <si>
    <t>23 : 20</t>
  </si>
  <si>
    <t>5 : 30</t>
  </si>
  <si>
    <t>12 : 29</t>
  </si>
  <si>
    <r>
      <rPr>
        <strike/>
        <sz val="11"/>
        <rFont val="Arial"/>
        <family val="2"/>
      </rPr>
      <t>9.3.2014</t>
    </r>
    <r>
      <rPr>
        <b/>
        <sz val="11"/>
        <rFont val="Arial"/>
        <family val="2"/>
      </rPr>
      <t xml:space="preserve"> / 16.3.2014 (podľa MSR) Nedeľa</t>
    </r>
  </si>
  <si>
    <t>odovzdaný zápis zo stretnutia</t>
  </si>
  <si>
    <t>poslaný e-mailom naskenovaný / odfotený zápis</t>
  </si>
  <si>
    <t>17</t>
  </si>
  <si>
    <t>204</t>
  </si>
  <si>
    <t>118</t>
  </si>
  <si>
    <t>135</t>
  </si>
  <si>
    <t>22</t>
  </si>
  <si>
    <t>8</t>
  </si>
  <si>
    <t>491</t>
  </si>
  <si>
    <r>
      <rPr>
        <sz val="10"/>
        <color indexed="10"/>
        <rFont val="Arial CE"/>
        <family val="0"/>
      </rPr>
      <t>z</t>
    </r>
    <r>
      <rPr>
        <sz val="11"/>
        <color theme="1"/>
        <rFont val="Calibri"/>
        <family val="2"/>
      </rPr>
      <t xml:space="preserve"> - počet odohratých zápasov</t>
    </r>
  </si>
  <si>
    <r>
      <rPr>
        <sz val="10"/>
        <color indexed="10"/>
        <rFont val="Arial CE"/>
        <family val="0"/>
      </rPr>
      <t>v</t>
    </r>
    <r>
      <rPr>
        <sz val="11"/>
        <color theme="1"/>
        <rFont val="Calibri"/>
        <family val="2"/>
      </rPr>
      <t xml:space="preserve"> - výhra</t>
    </r>
  </si>
  <si>
    <r>
      <rPr>
        <sz val="10"/>
        <color indexed="10"/>
        <rFont val="Arial CE"/>
        <family val="0"/>
      </rPr>
      <t>vpp</t>
    </r>
    <r>
      <rPr>
        <sz val="11"/>
        <color theme="1"/>
        <rFont val="Calibri"/>
        <family val="2"/>
      </rPr>
      <t xml:space="preserve"> - výhra po predĺžení</t>
    </r>
  </si>
  <si>
    <r>
      <rPr>
        <sz val="10"/>
        <color indexed="10"/>
        <rFont val="Arial CE"/>
        <family val="0"/>
      </rPr>
      <t>ppp</t>
    </r>
    <r>
      <rPr>
        <sz val="11"/>
        <color theme="1"/>
        <rFont val="Calibri"/>
        <family val="2"/>
      </rPr>
      <t xml:space="preserve"> - prehra po predĺžení</t>
    </r>
  </si>
  <si>
    <r>
      <rPr>
        <sz val="10"/>
        <color indexed="10"/>
        <rFont val="Arial CE"/>
        <family val="0"/>
      </rPr>
      <t>p</t>
    </r>
    <r>
      <rPr>
        <sz val="11"/>
        <color theme="1"/>
        <rFont val="Calibri"/>
        <family val="2"/>
      </rPr>
      <t xml:space="preserve"> - prehra</t>
    </r>
  </si>
  <si>
    <t>0 : 16</t>
  </si>
  <si>
    <t>3 : 32</t>
  </si>
  <si>
    <t>0 : 32</t>
  </si>
  <si>
    <t>23 : 17</t>
  </si>
  <si>
    <t>21 : 17</t>
  </si>
  <si>
    <t>190</t>
  </si>
  <si>
    <t>100</t>
  </si>
  <si>
    <t>40</t>
  </si>
  <si>
    <t>171</t>
  </si>
  <si>
    <t>390</t>
  </si>
  <si>
    <t>307</t>
  </si>
  <si>
    <t>151</t>
  </si>
  <si>
    <t>349</t>
  </si>
  <si>
    <t>331</t>
  </si>
  <si>
    <t>109</t>
  </si>
  <si>
    <t>180</t>
  </si>
  <si>
    <t>407</t>
  </si>
  <si>
    <t>366</t>
  </si>
  <si>
    <t>ZM-Púchov</t>
  </si>
  <si>
    <t>9:7-21:19</t>
  </si>
  <si>
    <t>5:11-14:23</t>
  </si>
  <si>
    <t>ZN-Zanzy</t>
  </si>
  <si>
    <t>0:16-3:32</t>
  </si>
  <si>
    <t>5:11-17:22</t>
  </si>
  <si>
    <t>0:8</t>
  </si>
  <si>
    <t>0:6</t>
  </si>
  <si>
    <t>14,5:36,5</t>
  </si>
  <si>
    <t>1:4</t>
  </si>
  <si>
    <t>3:2</t>
  </si>
  <si>
    <t>Púchov-ZM</t>
  </si>
  <si>
    <t>7:5</t>
  </si>
  <si>
    <t>9:7-24:20</t>
  </si>
  <si>
    <t>13:3-27:15</t>
  </si>
  <si>
    <t>3:5</t>
  </si>
  <si>
    <t>9:7-19:17</t>
  </si>
  <si>
    <t>5:11-15:25</t>
  </si>
  <si>
    <t>49,5:58,5</t>
  </si>
  <si>
    <t>25:26</t>
  </si>
  <si>
    <t>58:60</t>
  </si>
  <si>
    <t>8:15</t>
  </si>
  <si>
    <t>27:34</t>
  </si>
  <si>
    <t>9.7-19:18</t>
  </si>
  <si>
    <t xml:space="preserve">ZM-Prievidza </t>
  </si>
  <si>
    <t>4:12-16:27</t>
  </si>
  <si>
    <t>3:12</t>
  </si>
  <si>
    <t>11:26</t>
  </si>
  <si>
    <t>50:71</t>
  </si>
  <si>
    <t>66:73,5</t>
  </si>
  <si>
    <t>86</t>
  </si>
  <si>
    <t>447</t>
  </si>
  <si>
    <t>224</t>
  </si>
  <si>
    <t>47</t>
  </si>
  <si>
    <t>423</t>
  </si>
  <si>
    <t>252</t>
  </si>
  <si>
    <t>10</t>
  </si>
  <si>
    <t>168</t>
  </si>
  <si>
    <t>122</t>
  </si>
  <si>
    <t>384</t>
  </si>
  <si>
    <t>302</t>
  </si>
  <si>
    <t>32</t>
  </si>
  <si>
    <t>156</t>
  </si>
  <si>
    <t>373</t>
  </si>
  <si>
    <t>336</t>
  </si>
  <si>
    <t>31</t>
  </si>
  <si>
    <t>161</t>
  </si>
  <si>
    <t>317</t>
  </si>
  <si>
    <t>170</t>
  </si>
  <si>
    <t>389</t>
  </si>
  <si>
    <t>Poradie (k 1.5.2014)</t>
  </si>
  <si>
    <t>17 : 23</t>
  </si>
  <si>
    <t>prelož. 18.4.2014</t>
  </si>
  <si>
    <t>16 : 27</t>
  </si>
  <si>
    <t>prelož.  26.4.2014</t>
  </si>
  <si>
    <t>18 : 20</t>
  </si>
  <si>
    <t>19 : 18</t>
  </si>
  <si>
    <t>16 : 20</t>
  </si>
  <si>
    <t>16 : 0</t>
  </si>
  <si>
    <t>32 : 0</t>
  </si>
  <si>
    <t>10 :6</t>
  </si>
  <si>
    <t xml:space="preserve">Extraliga družstiev 2011/2012 - Tabuľka </t>
  </si>
  <si>
    <t>200</t>
  </si>
  <si>
    <t>56</t>
  </si>
  <si>
    <t>428</t>
  </si>
  <si>
    <t>179</t>
  </si>
  <si>
    <t>Forever Púchov</t>
  </si>
  <si>
    <t>144</t>
  </si>
  <si>
    <t>115</t>
  </si>
  <si>
    <t>342</t>
  </si>
  <si>
    <t>288</t>
  </si>
  <si>
    <t>330</t>
  </si>
  <si>
    <t>276</t>
  </si>
  <si>
    <t>129</t>
  </si>
  <si>
    <t>131</t>
  </si>
  <si>
    <t>320</t>
  </si>
  <si>
    <t>311</t>
  </si>
  <si>
    <t>305</t>
  </si>
  <si>
    <t>328</t>
  </si>
  <si>
    <t>123</t>
  </si>
  <si>
    <t>136</t>
  </si>
  <si>
    <t>308</t>
  </si>
  <si>
    <t>D.C. Fine Pezinok</t>
  </si>
  <si>
    <t>110</t>
  </si>
  <si>
    <t>272</t>
  </si>
  <si>
    <t>351</t>
  </si>
  <si>
    <t>D.C. Stavex Zlaté Moravce</t>
  </si>
  <si>
    <t>94</t>
  </si>
  <si>
    <t>165</t>
  </si>
  <si>
    <t>254</t>
  </si>
  <si>
    <t>164</t>
  </si>
  <si>
    <t>243</t>
  </si>
  <si>
    <t>371</t>
  </si>
  <si>
    <r>
      <t>z</t>
    </r>
    <r>
      <rPr>
        <sz val="11"/>
        <color theme="1"/>
        <rFont val="Calibri"/>
        <family val="2"/>
      </rPr>
      <t xml:space="preserve"> - počet odohratých zápasov</t>
    </r>
  </si>
  <si>
    <r>
      <t>v</t>
    </r>
    <r>
      <rPr>
        <sz val="11"/>
        <color theme="1"/>
        <rFont val="Calibri"/>
        <family val="2"/>
      </rPr>
      <t xml:space="preserve"> - výhra</t>
    </r>
  </si>
  <si>
    <r>
      <t>vpp</t>
    </r>
    <r>
      <rPr>
        <sz val="11"/>
        <color theme="1"/>
        <rFont val="Calibri"/>
        <family val="2"/>
      </rPr>
      <t xml:space="preserve"> - výhra po predĺžení</t>
    </r>
  </si>
  <si>
    <r>
      <t>ppp</t>
    </r>
    <r>
      <rPr>
        <sz val="11"/>
        <color theme="1"/>
        <rFont val="Calibri"/>
        <family val="2"/>
      </rPr>
      <t xml:space="preserve"> - prehra po predĺžení</t>
    </r>
  </si>
  <si>
    <r>
      <t>p</t>
    </r>
    <r>
      <rPr>
        <sz val="11"/>
        <color theme="1"/>
        <rFont val="Calibri"/>
        <family val="2"/>
      </rPr>
      <t xml:space="preserve"> - prehra</t>
    </r>
  </si>
  <si>
    <t>27</t>
  </si>
  <si>
    <t>26</t>
  </si>
  <si>
    <t>21</t>
  </si>
  <si>
    <t xml:space="preserve">Global Extra </t>
  </si>
  <si>
    <t>S, A</t>
  </si>
  <si>
    <t>10 : 25</t>
  </si>
  <si>
    <t>8 : 31</t>
  </si>
  <si>
    <t>21 : 22</t>
  </si>
  <si>
    <t>20 : 19</t>
  </si>
  <si>
    <t>S</t>
  </si>
  <si>
    <t>16 : 22</t>
  </si>
  <si>
    <t>21 : 18</t>
  </si>
  <si>
    <t>prelož na sob 7.1.2012</t>
  </si>
  <si>
    <t>32 : 5</t>
  </si>
  <si>
    <t>21 : 21</t>
  </si>
  <si>
    <t>18 : 23</t>
  </si>
  <si>
    <t>19 : 25</t>
  </si>
  <si>
    <t>22 : 17</t>
  </si>
  <si>
    <t>23 : 16</t>
  </si>
  <si>
    <t>20 : 15</t>
  </si>
  <si>
    <t>26 : 10</t>
  </si>
  <si>
    <t>22 : 21</t>
  </si>
  <si>
    <t>9 : 27</t>
  </si>
  <si>
    <t>23 : 18</t>
  </si>
  <si>
    <t>21  : 25</t>
  </si>
  <si>
    <t>preložené 18.2.2012</t>
  </si>
  <si>
    <t>a</t>
  </si>
  <si>
    <t>preložené 12.2.2012</t>
  </si>
  <si>
    <t>29 : 13</t>
  </si>
  <si>
    <t>28 : 6</t>
  </si>
  <si>
    <t>predohraté 25.3.2012</t>
  </si>
  <si>
    <t>10 : 28</t>
  </si>
  <si>
    <t>25 : 18</t>
  </si>
  <si>
    <t>6 : 32</t>
  </si>
  <si>
    <t>14 : 25</t>
  </si>
  <si>
    <t>20 : 21</t>
  </si>
  <si>
    <t>12 : 26</t>
  </si>
  <si>
    <t>17:00</t>
  </si>
  <si>
    <t>30.10.2011</t>
  </si>
  <si>
    <t>11:00</t>
  </si>
  <si>
    <t>14:00</t>
  </si>
  <si>
    <t>27.11.2011</t>
  </si>
  <si>
    <t>4.12.2011</t>
  </si>
  <si>
    <t>7.1.2012</t>
  </si>
  <si>
    <t>15.1.2012</t>
  </si>
  <si>
    <t>29.1.2012</t>
  </si>
  <si>
    <t>11 :00</t>
  </si>
  <si>
    <t>5.2.2012</t>
  </si>
  <si>
    <t>4.3.2012</t>
  </si>
  <si>
    <t>13:00</t>
  </si>
  <si>
    <t>16:00</t>
  </si>
  <si>
    <t>1.4.2012</t>
  </si>
  <si>
    <t>22.4.2012</t>
  </si>
  <si>
    <t>Rozlosovanie Extraligy pre sezónu 2014 / 2015</t>
  </si>
  <si>
    <t>Dátum</t>
  </si>
  <si>
    <t>Čas</t>
  </si>
  <si>
    <t>Výsledok</t>
  </si>
  <si>
    <t>Stav legov</t>
  </si>
  <si>
    <t xml:space="preserve">Extraliga družstiev 2014/2015 - Tabuľka </t>
  </si>
  <si>
    <t>113</t>
  </si>
  <si>
    <r>
      <rPr>
        <sz val="10"/>
        <color indexed="10"/>
        <rFont val="Arial CE"/>
        <family val="2"/>
      </rPr>
      <t>z</t>
    </r>
    <r>
      <rPr>
        <sz val="11"/>
        <color theme="1"/>
        <rFont val="Calibri"/>
        <family val="2"/>
      </rPr>
      <t xml:space="preserve"> - počet odohratých zápasov</t>
    </r>
  </si>
  <si>
    <r>
      <rPr>
        <sz val="10"/>
        <color indexed="10"/>
        <rFont val="Arial CE"/>
        <family val="2"/>
      </rPr>
      <t>v</t>
    </r>
    <r>
      <rPr>
        <sz val="11"/>
        <color theme="1"/>
        <rFont val="Calibri"/>
        <family val="2"/>
      </rPr>
      <t xml:space="preserve"> - výhra</t>
    </r>
  </si>
  <si>
    <r>
      <rPr>
        <sz val="10"/>
        <color indexed="10"/>
        <rFont val="Arial CE"/>
        <family val="2"/>
      </rPr>
      <t>vpp</t>
    </r>
    <r>
      <rPr>
        <sz val="11"/>
        <color theme="1"/>
        <rFont val="Calibri"/>
        <family val="2"/>
      </rPr>
      <t xml:space="preserve"> - výhra po predĺžení</t>
    </r>
  </si>
  <si>
    <r>
      <rPr>
        <sz val="10"/>
        <color indexed="10"/>
        <rFont val="Arial CE"/>
        <family val="2"/>
      </rPr>
      <t>ppp</t>
    </r>
    <r>
      <rPr>
        <sz val="11"/>
        <color theme="1"/>
        <rFont val="Calibri"/>
        <family val="2"/>
      </rPr>
      <t xml:space="preserve"> - prehra po predĺžení</t>
    </r>
  </si>
  <si>
    <r>
      <rPr>
        <sz val="10"/>
        <color indexed="10"/>
        <rFont val="Arial CE"/>
        <family val="2"/>
      </rPr>
      <t>p</t>
    </r>
    <r>
      <rPr>
        <sz val="11"/>
        <color theme="1"/>
        <rFont val="Calibri"/>
        <family val="2"/>
      </rPr>
      <t xml:space="preserve"> - prehra</t>
    </r>
  </si>
  <si>
    <t>12 : 27</t>
  </si>
  <si>
    <t>13 : 23</t>
  </si>
  <si>
    <t>24 : 18</t>
  </si>
  <si>
    <t>13 : 21</t>
  </si>
  <si>
    <t>27 : 10</t>
  </si>
  <si>
    <t>22 : 22</t>
  </si>
  <si>
    <t>25 : 16</t>
  </si>
  <si>
    <t>25 : 13</t>
  </si>
  <si>
    <t>7 : 30</t>
  </si>
  <si>
    <t>31 : 6</t>
  </si>
  <si>
    <t>Súpisky a kontakty extraligy družstiev 2014/2015</t>
  </si>
  <si>
    <t>Názov tímu:</t>
  </si>
  <si>
    <t>Hracie miesto tímu:</t>
  </si>
  <si>
    <t>Viecha pod Rovnicami, Pod Rovnicami, Karlova Ves, Bratislava</t>
  </si>
  <si>
    <t>Majiteľ tímu:</t>
  </si>
  <si>
    <t>Múdry Antonín</t>
  </si>
  <si>
    <t>Kapitán:</t>
  </si>
  <si>
    <t xml:space="preserve">Horečný Martin </t>
  </si>
  <si>
    <t>Kontakt na kapitána:</t>
  </si>
  <si>
    <t>0903 248 868</t>
  </si>
  <si>
    <t>Hráči:</t>
  </si>
  <si>
    <t>Nagyová Katarína</t>
  </si>
  <si>
    <t>Polach Marek</t>
  </si>
  <si>
    <t>Reštaurácia Zanzy, Cesta Mládeže 8, Malacky</t>
  </si>
  <si>
    <t>0902 049 239</t>
  </si>
  <si>
    <t>Emrich Mário</t>
  </si>
  <si>
    <t>Mračna Miroslav</t>
  </si>
  <si>
    <t xml:space="preserve">Opavský Marek </t>
  </si>
  <si>
    <t>Pešl Miroslav</t>
  </si>
  <si>
    <t xml:space="preserve">Šefčík Martin </t>
  </si>
  <si>
    <t xml:space="preserve">D.C. Podhorany </t>
  </si>
  <si>
    <t>Rival Pub, Podhorany pri Nitre</t>
  </si>
  <si>
    <t>0902 226 999 Sabo, 0917 125 802 Lisý</t>
  </si>
  <si>
    <t>Rucska József</t>
  </si>
  <si>
    <t>Vindiš Juraj</t>
  </si>
  <si>
    <t>Oceán Bar, Robotnícka 38, Zlaté Moravce</t>
  </si>
  <si>
    <t>0904 703 274 Rajnoha, 0903 715 782 Hlavatý</t>
  </si>
  <si>
    <t>Hronec Martin (doplnený 30.12.2014)</t>
  </si>
  <si>
    <t>Novotný Ivan (doplnený 30.12.2014)</t>
  </si>
  <si>
    <t>Škapinec Milan</t>
  </si>
  <si>
    <t>Gálfy Peter (nahradený 30.12.2014)</t>
  </si>
  <si>
    <t>Slosjar Ľuboš (nahradený 30.12.2014)</t>
  </si>
  <si>
    <t>Casíno Nováky, Štúrova 101, Nováky</t>
  </si>
  <si>
    <t>0907 480 007</t>
  </si>
  <si>
    <t>Fábry Ľudovít</t>
  </si>
  <si>
    <t>Ibl Roman</t>
  </si>
  <si>
    <t>Dart Club, Rudnaya 14, Prievidza</t>
  </si>
  <si>
    <t>Kavala Marcel</t>
  </si>
  <si>
    <t>0905 836 391</t>
  </si>
  <si>
    <t>Kiaba Ivan</t>
  </si>
  <si>
    <t>Bar Fanúšik, pri fotbalovom štadióne, Visolaje</t>
  </si>
  <si>
    <t>0915 377 684</t>
  </si>
  <si>
    <t>Vranka František</t>
  </si>
  <si>
    <t>VIX PUB, Obchodná 1, Žilina</t>
  </si>
  <si>
    <t>Garaj Štefan</t>
  </si>
  <si>
    <t xml:space="preserve"> 0911 523 929 Banas </t>
  </si>
  <si>
    <t>Hajla Tibor</t>
  </si>
  <si>
    <t xml:space="preserve">Haláč Peter </t>
  </si>
  <si>
    <t>Repáň Stanislav</t>
  </si>
  <si>
    <t>Šlenker Roman</t>
  </si>
  <si>
    <t xml:space="preserve">Výboch Juraj </t>
  </si>
  <si>
    <t>10 : 31</t>
  </si>
  <si>
    <t>28 : 11</t>
  </si>
  <si>
    <t>24</t>
  </si>
  <si>
    <t>130</t>
  </si>
  <si>
    <t>36</t>
  </si>
  <si>
    <t>92</t>
  </si>
  <si>
    <t>Peter Gálfy</t>
  </si>
  <si>
    <t>Vlado Jakubík</t>
  </si>
  <si>
    <t>Luboš Slosjar</t>
  </si>
  <si>
    <t>Vlado Rajnoha</t>
  </si>
  <si>
    <t>Milan Škapinec</t>
  </si>
  <si>
    <t>Miro Klopan</t>
  </si>
  <si>
    <t>Juraj Hlavatý</t>
  </si>
  <si>
    <t>Milan Ševce</t>
  </si>
  <si>
    <t>Ivan Novotný</t>
  </si>
  <si>
    <t>Martin Hronec</t>
  </si>
  <si>
    <t>13:3-26:9</t>
  </si>
  <si>
    <t>10:6-24:18</t>
  </si>
  <si>
    <t>7:3</t>
  </si>
  <si>
    <t>ZM-Podhrany</t>
  </si>
  <si>
    <t>11:5-24:16</t>
  </si>
  <si>
    <t>3:3</t>
  </si>
  <si>
    <t>4:12-13:26</t>
  </si>
  <si>
    <t>ZM-BA</t>
  </si>
  <si>
    <t>7:9-18:21</t>
  </si>
  <si>
    <t>1:15-10:31</t>
  </si>
  <si>
    <t>4:8</t>
  </si>
  <si>
    <t>13:18</t>
  </si>
  <si>
    <t>1:17</t>
  </si>
  <si>
    <t>6:35</t>
  </si>
  <si>
    <t>ŽA-ZM</t>
  </si>
  <si>
    <t>11:5-25:13</t>
  </si>
  <si>
    <t>11:5-25:16</t>
  </si>
  <si>
    <t>ZM-ZA</t>
  </si>
  <si>
    <t>3:13-7:28</t>
  </si>
  <si>
    <t>1:15-7:31</t>
  </si>
  <si>
    <t>6:10-9:22</t>
  </si>
  <si>
    <t>5:11-15:26</t>
  </si>
  <si>
    <t>10:6:-25:16</t>
  </si>
  <si>
    <t>36:31</t>
  </si>
  <si>
    <t>45:78</t>
  </si>
  <si>
    <t>1:7</t>
  </si>
  <si>
    <t>Poradie (k 26.4.2015)</t>
  </si>
  <si>
    <t>53</t>
  </si>
  <si>
    <t>362</t>
  </si>
  <si>
    <t>134</t>
  </si>
  <si>
    <t>304</t>
  </si>
  <si>
    <t>97</t>
  </si>
  <si>
    <t>298</t>
  </si>
  <si>
    <t>249</t>
  </si>
  <si>
    <t>111</t>
  </si>
  <si>
    <t>265</t>
  </si>
  <si>
    <t>132</t>
  </si>
  <si>
    <t>239</t>
  </si>
  <si>
    <t>260</t>
  </si>
  <si>
    <t>285</t>
  </si>
  <si>
    <t>157</t>
  </si>
  <si>
    <t>198</t>
  </si>
  <si>
    <t>348</t>
  </si>
  <si>
    <t>57</t>
  </si>
  <si>
    <t>177</t>
  </si>
  <si>
    <t>360</t>
  </si>
  <si>
    <t>Adam Jakušík</t>
  </si>
  <si>
    <t>Tomáš Kurdi</t>
  </si>
  <si>
    <t>Vladimír Rajnoha</t>
  </si>
  <si>
    <t>Peter Jakubis</t>
  </si>
  <si>
    <t>Stanislav Kripner</t>
  </si>
  <si>
    <t>Drahoš Gašpar</t>
  </si>
  <si>
    <t>4:1</t>
  </si>
  <si>
    <t>7:11-17:24</t>
  </si>
  <si>
    <t>Južný teror-ZM</t>
  </si>
  <si>
    <t>1:5</t>
  </si>
  <si>
    <t>14:4-26:14</t>
  </si>
  <si>
    <t>NR-ZM</t>
  </si>
  <si>
    <t>1:9</t>
  </si>
  <si>
    <t>0:5</t>
  </si>
  <si>
    <t>5:1</t>
  </si>
  <si>
    <t>5:0</t>
  </si>
  <si>
    <t>9:1</t>
  </si>
  <si>
    <t>7:0</t>
  </si>
  <si>
    <t>13:5-26:12</t>
  </si>
  <si>
    <t>ZM-BŠ</t>
  </si>
  <si>
    <t>3:10</t>
  </si>
  <si>
    <t>7:13</t>
  </si>
  <si>
    <t>14:26</t>
  </si>
  <si>
    <t>7:8</t>
  </si>
  <si>
    <t>17:16</t>
  </si>
  <si>
    <t>10:7</t>
  </si>
  <si>
    <t>21:14</t>
  </si>
  <si>
    <t>11:8</t>
  </si>
  <si>
    <t>21:16</t>
  </si>
  <si>
    <t>úspešnosť</t>
  </si>
  <si>
    <t>4:14-9:28</t>
  </si>
  <si>
    <t>0904 707 458 Rajnoha, 0903 715 782 Hlavatý</t>
  </si>
  <si>
    <t>Jakušík Adam</t>
  </si>
  <si>
    <t>D.C. KNV Nováky</t>
  </si>
  <si>
    <t>M.R.Štefánika 310, Nováky</t>
  </si>
  <si>
    <t>Harag Jozef (doplnený 6.11.2015)</t>
  </si>
  <si>
    <t>Bogdan Pavol</t>
  </si>
  <si>
    <t>Chymo Rudolf</t>
  </si>
  <si>
    <t>Trnka Ladislav</t>
  </si>
  <si>
    <t>Biliard Bar, 1.mája, Púchov</t>
  </si>
  <si>
    <t>0903 801 456</t>
  </si>
  <si>
    <r>
      <rPr>
        <strike/>
        <sz val="12"/>
        <color indexed="8"/>
        <rFont val="Arial"/>
        <family val="2"/>
      </rPr>
      <t>Červeňan Martin</t>
    </r>
    <r>
      <rPr>
        <sz val="12"/>
        <color indexed="8"/>
        <rFont val="Arial"/>
        <family val="2"/>
      </rPr>
      <t xml:space="preserve"> Kvasnička Jozef (zmenené 7.11.2015)</t>
    </r>
  </si>
  <si>
    <t>Rárik Peter (doplnený 7.11.2015)</t>
  </si>
  <si>
    <t>DC Žilina</t>
  </si>
  <si>
    <t>Kolkáreň Tulák, Černovská 3828/16, 01008, Žilina - Vlčince</t>
  </si>
  <si>
    <t>Bužek Ladislav</t>
  </si>
  <si>
    <t>0911 828 595</t>
  </si>
  <si>
    <t>Švec Štefan</t>
  </si>
  <si>
    <t>Hrací deň č.1</t>
  </si>
  <si>
    <t>11.00</t>
  </si>
  <si>
    <t>x</t>
  </si>
  <si>
    <t>14.00</t>
  </si>
  <si>
    <t>Hrací deň č.2</t>
  </si>
  <si>
    <t>Hrací deň č.3</t>
  </si>
  <si>
    <t>10.30 !!</t>
  </si>
  <si>
    <t>13.30 !!</t>
  </si>
  <si>
    <t>17.00 !!</t>
  </si>
  <si>
    <t>Hrací deň č.4</t>
  </si>
  <si>
    <t>Hrací deň č.5</t>
  </si>
  <si>
    <t>Hrací deň č.6</t>
  </si>
  <si>
    <t>Hrací deň č.7</t>
  </si>
  <si>
    <t>Hrací deň č.8</t>
  </si>
  <si>
    <t>Nazov</t>
  </si>
  <si>
    <t>Zapasy</t>
  </si>
  <si>
    <t>V</t>
  </si>
  <si>
    <t>VPP</t>
  </si>
  <si>
    <t>PPP</t>
  </si>
  <si>
    <t> P  </t>
  </si>
  <si>
    <t>Skore</t>
  </si>
  <si>
    <t>Body</t>
  </si>
  <si>
    <t>DC Podhorany</t>
  </si>
  <si>
    <t>DC Kondor Prievidza</t>
  </si>
  <si>
    <t>Extraliga družstiev 15/16</t>
  </si>
  <si>
    <t>por.</t>
  </si>
  <si>
    <t>Tym</t>
  </si>
  <si>
    <t> Zapasy   </t>
  </si>
  <si>
    <t> V </t>
  </si>
  <si>
    <t>P</t>
  </si>
  <si>
    <t>D.C.Toi Toi Dixi Bratislava</t>
  </si>
  <si>
    <t> 10 </t>
  </si>
  <si>
    <t>  0  </t>
  </si>
  <si>
    <t> 0 </t>
  </si>
  <si>
    <t> 130:30  </t>
  </si>
  <si>
    <t>  30  </t>
  </si>
  <si>
    <t>D.C. Raca</t>
  </si>
  <si>
    <t>105:71</t>
  </si>
  <si>
    <t>DC Stavex Zlate Moravce</t>
  </si>
  <si>
    <t>108:68</t>
  </si>
  <si>
    <t>102:90</t>
  </si>
  <si>
    <t>D.C. Oto Team</t>
  </si>
  <si>
    <t>65:95</t>
  </si>
  <si>
    <t>D.C. Nitra</t>
  </si>
  <si>
    <t>54:122</t>
  </si>
  <si>
    <t>H.D.T. Divoke Kocky</t>
  </si>
  <si>
    <t>28:116</t>
  </si>
  <si>
    <t>Kvalifikacia na MSR 2010/2011</t>
  </si>
  <si>
    <t>DIXI-ZM</t>
  </si>
  <si>
    <t>12:4-27:11</t>
  </si>
  <si>
    <t>Miroslav Klopan</t>
  </si>
  <si>
    <t>4:2</t>
  </si>
  <si>
    <t xml:space="preserve">ZM-KNV </t>
  </si>
  <si>
    <t>12:4-28:8</t>
  </si>
  <si>
    <t>DC Žilna</t>
  </si>
  <si>
    <t>DC Zlaté Moravce</t>
  </si>
  <si>
    <t xml:space="preserve">Tomáš Kurdi </t>
  </si>
  <si>
    <t>14.30</t>
  </si>
  <si>
    <t>12.00</t>
  </si>
  <si>
    <t>ZA-ZM</t>
  </si>
  <si>
    <t>Peter Kazík</t>
  </si>
  <si>
    <t>8:0</t>
  </si>
  <si>
    <t>9:8p.p.</t>
  </si>
  <si>
    <t>PU-ZM</t>
  </si>
  <si>
    <t>11:5</t>
  </si>
  <si>
    <t>8:3</t>
  </si>
  <si>
    <t>PD-ZM</t>
  </si>
  <si>
    <t>8:9p.p.</t>
  </si>
  <si>
    <t>NO-ZM</t>
  </si>
  <si>
    <t>5:9</t>
  </si>
  <si>
    <t>14:20</t>
  </si>
  <si>
    <t>8:22</t>
  </si>
  <si>
    <t>15:9</t>
  </si>
  <si>
    <t>10:16</t>
  </si>
  <si>
    <t>8:10</t>
  </si>
  <si>
    <t>31:21</t>
  </si>
  <si>
    <t>28:40</t>
  </si>
  <si>
    <t>DC Toi Toi Dixi</t>
  </si>
  <si>
    <t>62:69</t>
  </si>
  <si>
    <t>64:81</t>
  </si>
  <si>
    <t>DC KNV Nováky</t>
  </si>
  <si>
    <t>59:86</t>
  </si>
  <si>
    <t>55:91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</si>
</sst>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0.0_ "/>
    <numFmt numFmtId="169" formatCode="\P\r\a\vd\a;&quot;Pravda&quot;;&quot;Nepravda&quot;"/>
    <numFmt numFmtId="170" formatCode="[$€-2]\ #\ ##,000_);[Red]\([$¥€-2]\ #\ ##,000\)"/>
    <numFmt numFmtId="171" formatCode="dd/mm/yyyy"/>
    <numFmt numFmtId="172" formatCode="[$-F800]dddd\,\ mmmm\ dd\,\ yyyy"/>
    <numFmt numFmtId="173" formatCode="[$-41B]d\.\ mmmm\ yyyy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17"/>
      <name val="Arial"/>
      <family val="2"/>
    </font>
    <font>
      <strike/>
      <sz val="10"/>
      <name val="Arial"/>
      <family val="2"/>
    </font>
    <font>
      <b/>
      <sz val="10"/>
      <color indexed="8"/>
      <name val="Helvetica"/>
      <family val="3"/>
    </font>
    <font>
      <sz val="10"/>
      <color indexed="8"/>
      <name val="Helvetica"/>
      <family val="3"/>
    </font>
    <font>
      <sz val="10"/>
      <color indexed="8"/>
      <name val="Calibri"/>
      <family val="2"/>
    </font>
    <font>
      <sz val="10"/>
      <color indexed="8"/>
      <name val="Segoe UI"/>
      <family val="3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11"/>
      <name val="Arial"/>
      <family val="2"/>
    </font>
    <font>
      <sz val="8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trike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3"/>
      <name val="Arial"/>
      <family val="2"/>
    </font>
    <font>
      <b/>
      <sz val="11"/>
      <color indexed="13"/>
      <name val="Calibri"/>
      <family val="2"/>
    </font>
    <font>
      <b/>
      <sz val="8"/>
      <color indexed="13"/>
      <name val="Arial CE"/>
      <family val="0"/>
    </font>
    <font>
      <b/>
      <sz val="10"/>
      <color indexed="13"/>
      <name val="Arial CE"/>
      <family val="0"/>
    </font>
    <font>
      <sz val="11"/>
      <color indexed="27"/>
      <name val="Calibri"/>
      <family val="2"/>
    </font>
    <font>
      <b/>
      <sz val="10"/>
      <color indexed="27"/>
      <name val="Arial"/>
      <family val="2"/>
    </font>
    <font>
      <sz val="10"/>
      <color indexed="27"/>
      <name val="Arial"/>
      <family val="2"/>
    </font>
    <font>
      <b/>
      <sz val="8"/>
      <color indexed="27"/>
      <name val="Arial CE"/>
      <family val="2"/>
    </font>
    <font>
      <b/>
      <sz val="10"/>
      <color indexed="27"/>
      <name val="Arial CE"/>
      <family val="2"/>
    </font>
    <font>
      <sz val="10"/>
      <color indexed="55"/>
      <name val="Verdana"/>
      <family val="2"/>
    </font>
    <font>
      <sz val="10"/>
      <color indexed="9"/>
      <name val="Verdana"/>
      <family val="2"/>
    </font>
    <font>
      <sz val="14"/>
      <color indexed="9"/>
      <name val="Verdana"/>
      <family val="2"/>
    </font>
    <font>
      <sz val="10"/>
      <color indexed="45"/>
      <name val="Verdana"/>
      <family val="2"/>
    </font>
    <font>
      <b/>
      <sz val="10"/>
      <color indexed="13"/>
      <name val="Verdana"/>
      <family val="2"/>
    </font>
    <font>
      <b/>
      <sz val="10"/>
      <color indexed="9"/>
      <name val="Verdana"/>
      <family val="2"/>
    </font>
    <font>
      <sz val="10"/>
      <color indexed="13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3"/>
    </font>
    <font>
      <sz val="10"/>
      <color rgb="FF000000"/>
      <name val="Helvetica"/>
      <family val="3"/>
    </font>
    <font>
      <b/>
      <sz val="10"/>
      <color rgb="FFFFFF00"/>
      <name val="Arial"/>
      <family val="2"/>
    </font>
    <font>
      <b/>
      <sz val="11"/>
      <color rgb="FFFFFF00"/>
      <name val="Calibri"/>
      <family val="2"/>
    </font>
    <font>
      <b/>
      <sz val="8"/>
      <color rgb="FFFFFF00"/>
      <name val="Arial CE"/>
      <family val="0"/>
    </font>
    <font>
      <b/>
      <sz val="10"/>
      <color rgb="FFFFFF00"/>
      <name val="Arial CE"/>
      <family val="0"/>
    </font>
    <font>
      <sz val="11"/>
      <color theme="8" tint="0.7999799847602844"/>
      <name val="Calibri"/>
      <family val="2"/>
    </font>
    <font>
      <b/>
      <sz val="10"/>
      <color theme="8" tint="0.7999799847602844"/>
      <name val="Arial"/>
      <family val="2"/>
    </font>
    <font>
      <sz val="10"/>
      <color theme="8" tint="0.7999799847602844"/>
      <name val="Arial"/>
      <family val="2"/>
    </font>
    <font>
      <b/>
      <sz val="8"/>
      <color theme="8" tint="0.7999799847602844"/>
      <name val="Arial CE"/>
      <family val="2"/>
    </font>
    <font>
      <b/>
      <sz val="10"/>
      <color theme="8" tint="0.7999799847602844"/>
      <name val="Arial CE"/>
      <family val="2"/>
    </font>
    <font>
      <sz val="10"/>
      <color rgb="FFBFBFBF"/>
      <name val="Verdana"/>
      <family val="2"/>
    </font>
    <font>
      <sz val="10"/>
      <color rgb="FFFFFFFF"/>
      <name val="Verdana"/>
      <family val="2"/>
    </font>
    <font>
      <sz val="14"/>
      <color rgb="FFFFFFFF"/>
      <name val="Verdana"/>
      <family val="2"/>
    </font>
    <font>
      <sz val="10"/>
      <color rgb="FFFFF0F5"/>
      <name val="Verdana"/>
      <family val="2"/>
    </font>
    <font>
      <b/>
      <sz val="10"/>
      <color rgb="FFFFFF00"/>
      <name val="Verdana"/>
      <family val="2"/>
    </font>
    <font>
      <b/>
      <sz val="10"/>
      <color theme="0"/>
      <name val="Verdana"/>
      <family val="2"/>
    </font>
    <font>
      <sz val="10"/>
      <color rgb="FFFFFF00"/>
      <name val="Verdana"/>
      <family val="2"/>
    </font>
    <font>
      <b/>
      <sz val="10"/>
      <color theme="1" tint="0.04998999834060669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4" borderId="8" applyNumberFormat="0" applyAlignment="0" applyProtection="0"/>
    <xf numFmtId="0" fontId="88" fillId="25" borderId="8" applyNumberFormat="0" applyAlignment="0" applyProtection="0"/>
    <xf numFmtId="0" fontId="89" fillId="25" borderId="9" applyNumberFormat="0" applyAlignment="0" applyProtection="0"/>
    <xf numFmtId="0" fontId="90" fillId="0" borderId="0" applyNumberFormat="0" applyFill="0" applyBorder="0" applyAlignment="0" applyProtection="0"/>
    <xf numFmtId="0" fontId="91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84" fillId="0" borderId="13" xfId="0" applyNumberFormat="1" applyFont="1" applyBorder="1" applyAlignment="1">
      <alignment horizontal="center"/>
    </xf>
    <xf numFmtId="49" fontId="85" fillId="0" borderId="10" xfId="0" applyNumberFormat="1" applyFont="1" applyBorder="1" applyAlignment="1">
      <alignment horizontal="center"/>
    </xf>
    <xf numFmtId="49" fontId="85" fillId="0" borderId="13" xfId="0" applyNumberFormat="1" applyFont="1" applyBorder="1" applyAlignment="1">
      <alignment horizontal="center"/>
    </xf>
    <xf numFmtId="49" fontId="85" fillId="0" borderId="14" xfId="0" applyNumberFormat="1" applyFont="1" applyBorder="1" applyAlignment="1">
      <alignment horizontal="center"/>
    </xf>
    <xf numFmtId="49" fontId="85" fillId="0" borderId="15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center"/>
    </xf>
    <xf numFmtId="20" fontId="4" fillId="0" borderId="0" xfId="0" applyNumberFormat="1" applyFont="1" applyFill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0" fontId="5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 horizontal="left"/>
    </xf>
    <xf numFmtId="2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0" fontId="5" fillId="0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4" borderId="0" xfId="0" applyFont="1" applyFill="1" applyAlignment="1">
      <alignment/>
    </xf>
    <xf numFmtId="2" fontId="14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34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34" borderId="3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92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0" fillId="33" borderId="10" xfId="0" applyNumberFormat="1" applyFill="1" applyBorder="1" applyAlignment="1">
      <alignment/>
    </xf>
    <xf numFmtId="49" fontId="84" fillId="0" borderId="10" xfId="0" applyNumberFormat="1" applyFont="1" applyBorder="1" applyAlignment="1">
      <alignment/>
    </xf>
    <xf numFmtId="49" fontId="85" fillId="0" borderId="10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33" borderId="13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0" xfId="0" applyNumberFormat="1" applyBorder="1" applyAlignment="1">
      <alignment/>
    </xf>
    <xf numFmtId="49" fontId="84" fillId="0" borderId="40" xfId="0" applyNumberFormat="1" applyFont="1" applyBorder="1" applyAlignment="1">
      <alignment/>
    </xf>
    <xf numFmtId="49" fontId="85" fillId="0" borderId="40" xfId="0" applyNumberFormat="1" applyFont="1" applyBorder="1" applyAlignment="1">
      <alignment/>
    </xf>
    <xf numFmtId="49" fontId="84" fillId="0" borderId="40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  <xf numFmtId="49" fontId="0" fillId="0" borderId="18" xfId="0" applyNumberFormat="1" applyBorder="1" applyAlignment="1">
      <alignment/>
    </xf>
    <xf numFmtId="49" fontId="84" fillId="0" borderId="1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36" borderId="41" xfId="0" applyNumberFormat="1" applyFill="1" applyBorder="1" applyAlignment="1">
      <alignment horizontal="center"/>
    </xf>
    <xf numFmtId="49" fontId="0" fillId="36" borderId="41" xfId="0" applyNumberFormat="1" applyFill="1" applyBorder="1" applyAlignment="1">
      <alignment/>
    </xf>
    <xf numFmtId="49" fontId="0" fillId="36" borderId="42" xfId="0" applyNumberFormat="1" applyFill="1" applyBorder="1" applyAlignment="1">
      <alignment/>
    </xf>
    <xf numFmtId="49" fontId="0" fillId="36" borderId="43" xfId="0" applyNumberFormat="1" applyFill="1" applyBorder="1" applyAlignment="1">
      <alignment horizontal="center"/>
    </xf>
    <xf numFmtId="49" fontId="0" fillId="36" borderId="42" xfId="0" applyNumberFormat="1" applyFill="1" applyBorder="1" applyAlignment="1">
      <alignment horizontal="center"/>
    </xf>
    <xf numFmtId="49" fontId="0" fillId="36" borderId="43" xfId="0" applyNumberFormat="1" applyFill="1" applyBorder="1" applyAlignment="1">
      <alignment/>
    </xf>
    <xf numFmtId="49" fontId="77" fillId="37" borderId="18" xfId="0" applyNumberFormat="1" applyFont="1" applyFill="1" applyBorder="1" applyAlignment="1">
      <alignment horizontal="center"/>
    </xf>
    <xf numFmtId="49" fontId="0" fillId="38" borderId="41" xfId="0" applyNumberFormat="1" applyFont="1" applyFill="1" applyBorder="1" applyAlignment="1">
      <alignment horizontal="center"/>
    </xf>
    <xf numFmtId="49" fontId="0" fillId="38" borderId="42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49" fontId="0" fillId="38" borderId="14" xfId="0" applyNumberFormat="1" applyFont="1" applyFill="1" applyBorder="1" applyAlignment="1">
      <alignment horizontal="center"/>
    </xf>
    <xf numFmtId="49" fontId="84" fillId="38" borderId="10" xfId="0" applyNumberFormat="1" applyFont="1" applyFill="1" applyBorder="1" applyAlignment="1">
      <alignment horizontal="center"/>
    </xf>
    <xf numFmtId="49" fontId="92" fillId="38" borderId="14" xfId="0" applyNumberFormat="1" applyFont="1" applyFill="1" applyBorder="1" applyAlignment="1">
      <alignment horizontal="center"/>
    </xf>
    <xf numFmtId="49" fontId="84" fillId="38" borderId="13" xfId="0" applyNumberFormat="1" applyFont="1" applyFill="1" applyBorder="1" applyAlignment="1">
      <alignment horizontal="center"/>
    </xf>
    <xf numFmtId="49" fontId="92" fillId="38" borderId="15" xfId="0" applyNumberFormat="1" applyFont="1" applyFill="1" applyBorder="1" applyAlignment="1">
      <alignment horizontal="center"/>
    </xf>
    <xf numFmtId="49" fontId="74" fillId="37" borderId="18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4" fillId="0" borderId="0" xfId="0" applyFont="1" applyFill="1" applyBorder="1" applyAlignment="1">
      <alignment horizontal="left" vertical="top"/>
    </xf>
    <xf numFmtId="168" fontId="94" fillId="0" borderId="0" xfId="0" applyNumberFormat="1" applyFont="1" applyFill="1" applyBorder="1" applyAlignment="1">
      <alignment horizontal="left" vertical="top"/>
    </xf>
    <xf numFmtId="49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49" fontId="0" fillId="39" borderId="10" xfId="0" applyNumberFormat="1" applyFill="1" applyBorder="1" applyAlignment="1">
      <alignment horizontal="center"/>
    </xf>
    <xf numFmtId="49" fontId="0" fillId="39" borderId="14" xfId="0" applyNumberFormat="1" applyFill="1" applyBorder="1" applyAlignment="1">
      <alignment horizontal="center"/>
    </xf>
    <xf numFmtId="49" fontId="84" fillId="39" borderId="10" xfId="0" applyNumberFormat="1" applyFont="1" applyFill="1" applyBorder="1" applyAlignment="1">
      <alignment horizontal="center"/>
    </xf>
    <xf numFmtId="49" fontId="85" fillId="39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0" fillId="0" borderId="23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0" fontId="5" fillId="0" borderId="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20" fontId="24" fillId="0" borderId="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24" fillId="0" borderId="0" xfId="0" applyFont="1" applyAlignment="1">
      <alignment horizontal="center"/>
    </xf>
    <xf numFmtId="20" fontId="24" fillId="0" borderId="0" xfId="0" applyNumberFormat="1" applyFont="1" applyAlignment="1">
      <alignment horizontal="center"/>
    </xf>
    <xf numFmtId="0" fontId="1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49" fontId="85" fillId="33" borderId="14" xfId="0" applyNumberFormat="1" applyFont="1" applyFill="1" applyBorder="1" applyAlignment="1">
      <alignment horizontal="center"/>
    </xf>
    <xf numFmtId="49" fontId="85" fillId="33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6" fillId="33" borderId="10" xfId="0" applyFont="1" applyFill="1" applyBorder="1" applyAlignment="1">
      <alignment/>
    </xf>
    <xf numFmtId="49" fontId="54" fillId="33" borderId="10" xfId="0" applyNumberFormat="1" applyFont="1" applyFill="1" applyBorder="1" applyAlignment="1">
      <alignment horizontal="center"/>
    </xf>
    <xf numFmtId="49" fontId="77" fillId="33" borderId="13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/>
    </xf>
    <xf numFmtId="49" fontId="77" fillId="33" borderId="10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4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0" fillId="39" borderId="41" xfId="0" applyNumberFormat="1" applyFill="1" applyBorder="1" applyAlignment="1">
      <alignment horizontal="center"/>
    </xf>
    <xf numFmtId="49" fontId="0" fillId="39" borderId="42" xfId="0" applyNumberFormat="1" applyFill="1" applyBorder="1" applyAlignment="1">
      <alignment horizontal="center"/>
    </xf>
    <xf numFmtId="20" fontId="84" fillId="39" borderId="10" xfId="0" applyNumberFormat="1" applyFont="1" applyFill="1" applyBorder="1" applyAlignment="1">
      <alignment horizontal="center"/>
    </xf>
    <xf numFmtId="0" fontId="84" fillId="39" borderId="13" xfId="0" applyFont="1" applyFill="1" applyBorder="1" applyAlignment="1">
      <alignment horizontal="center"/>
    </xf>
    <xf numFmtId="0" fontId="85" fillId="39" borderId="10" xfId="0" applyFont="1" applyFill="1" applyBorder="1" applyAlignment="1">
      <alignment horizontal="center"/>
    </xf>
    <xf numFmtId="47" fontId="85" fillId="39" borderId="10" xfId="0" applyNumberFormat="1" applyFont="1" applyFill="1" applyBorder="1" applyAlignment="1">
      <alignment horizontal="center"/>
    </xf>
    <xf numFmtId="10" fontId="74" fillId="37" borderId="10" xfId="0" applyNumberFormat="1" applyFont="1" applyFill="1" applyBorder="1" applyAlignment="1">
      <alignment horizontal="center"/>
    </xf>
    <xf numFmtId="9" fontId="74" fillId="37" borderId="10" xfId="0" applyNumberFormat="1" applyFont="1" applyFill="1" applyBorder="1" applyAlignment="1">
      <alignment horizontal="center"/>
    </xf>
    <xf numFmtId="0" fontId="74" fillId="37" borderId="10" xfId="0" applyFont="1" applyFill="1" applyBorder="1" applyAlignment="1">
      <alignment/>
    </xf>
    <xf numFmtId="20" fontId="84" fillId="33" borderId="10" xfId="0" applyNumberFormat="1" applyFont="1" applyFill="1" applyBorder="1" applyAlignment="1">
      <alignment horizontal="center"/>
    </xf>
    <xf numFmtId="47" fontId="85" fillId="33" borderId="10" xfId="0" applyNumberFormat="1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4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49" fontId="85" fillId="33" borderId="16" xfId="0" applyNumberFormat="1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0" borderId="16" xfId="0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49" fontId="0" fillId="14" borderId="43" xfId="0" applyNumberFormat="1" applyFill="1" applyBorder="1" applyAlignment="1">
      <alignment/>
    </xf>
    <xf numFmtId="49" fontId="0" fillId="14" borderId="41" xfId="0" applyNumberFormat="1" applyFill="1" applyBorder="1" applyAlignment="1">
      <alignment horizontal="center"/>
    </xf>
    <xf numFmtId="49" fontId="0" fillId="14" borderId="41" xfId="0" applyNumberFormat="1" applyFill="1" applyBorder="1" applyAlignment="1">
      <alignment/>
    </xf>
    <xf numFmtId="49" fontId="56" fillId="14" borderId="41" xfId="0" applyNumberFormat="1" applyFont="1" applyFill="1" applyBorder="1" applyAlignment="1">
      <alignment horizontal="center"/>
    </xf>
    <xf numFmtId="0" fontId="0" fillId="14" borderId="41" xfId="0" applyFill="1" applyBorder="1" applyAlignment="1">
      <alignment/>
    </xf>
    <xf numFmtId="0" fontId="0" fillId="14" borderId="45" xfId="0" applyFill="1" applyBorder="1" applyAlignment="1">
      <alignment/>
    </xf>
    <xf numFmtId="0" fontId="0" fillId="14" borderId="10" xfId="0" applyFill="1" applyBorder="1" applyAlignment="1">
      <alignment/>
    </xf>
    <xf numFmtId="49" fontId="0" fillId="14" borderId="10" xfId="0" applyNumberFormat="1" applyFill="1" applyBorder="1" applyAlignment="1">
      <alignment/>
    </xf>
    <xf numFmtId="49" fontId="74" fillId="14" borderId="41" xfId="0" applyNumberFormat="1" applyFont="1" applyFill="1" applyBorder="1" applyAlignment="1">
      <alignment/>
    </xf>
    <xf numFmtId="49" fontId="74" fillId="14" borderId="41" xfId="0" applyNumberFormat="1" applyFont="1" applyFill="1" applyBorder="1" applyAlignment="1">
      <alignment horizontal="center"/>
    </xf>
    <xf numFmtId="49" fontId="74" fillId="14" borderId="10" xfId="0" applyNumberFormat="1" applyFont="1" applyFill="1" applyBorder="1" applyAlignment="1">
      <alignment/>
    </xf>
    <xf numFmtId="0" fontId="74" fillId="14" borderId="10" xfId="0" applyFont="1" applyFill="1" applyBorder="1" applyAlignment="1">
      <alignment/>
    </xf>
    <xf numFmtId="0" fontId="74" fillId="14" borderId="16" xfId="0" applyFont="1" applyFill="1" applyBorder="1" applyAlignment="1">
      <alignment/>
    </xf>
    <xf numFmtId="10" fontId="74" fillId="33" borderId="10" xfId="0" applyNumberFormat="1" applyFont="1" applyFill="1" applyBorder="1" applyAlignment="1">
      <alignment horizontal="center"/>
    </xf>
    <xf numFmtId="9" fontId="74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84" fillId="33" borderId="13" xfId="0" applyFont="1" applyFill="1" applyBorder="1" applyAlignment="1">
      <alignment horizontal="center"/>
    </xf>
    <xf numFmtId="0" fontId="74" fillId="41" borderId="10" xfId="0" applyFont="1" applyFill="1" applyBorder="1" applyAlignment="1">
      <alignment/>
    </xf>
    <xf numFmtId="20" fontId="74" fillId="41" borderId="10" xfId="0" applyNumberFormat="1" applyFont="1" applyFill="1" applyBorder="1" applyAlignment="1">
      <alignment/>
    </xf>
    <xf numFmtId="49" fontId="0" fillId="41" borderId="41" xfId="0" applyNumberFormat="1" applyFill="1" applyBorder="1" applyAlignment="1">
      <alignment horizontal="center"/>
    </xf>
    <xf numFmtId="49" fontId="0" fillId="41" borderId="42" xfId="0" applyNumberForma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left"/>
    </xf>
    <xf numFmtId="49" fontId="5" fillId="36" borderId="10" xfId="0" applyNumberFormat="1" applyFont="1" applyFill="1" applyBorder="1" applyAlignment="1">
      <alignment/>
    </xf>
    <xf numFmtId="49" fontId="95" fillId="42" borderId="10" xfId="0" applyNumberFormat="1" applyFont="1" applyFill="1" applyBorder="1" applyAlignment="1">
      <alignment horizontal="left"/>
    </xf>
    <xf numFmtId="49" fontId="95" fillId="42" borderId="10" xfId="0" applyNumberFormat="1" applyFont="1" applyFill="1" applyBorder="1" applyAlignment="1">
      <alignment/>
    </xf>
    <xf numFmtId="49" fontId="95" fillId="42" borderId="10" xfId="0" applyNumberFormat="1" applyFont="1" applyFill="1" applyBorder="1" applyAlignment="1">
      <alignment horizontal="center"/>
    </xf>
    <xf numFmtId="49" fontId="96" fillId="42" borderId="0" xfId="0" applyNumberFormat="1" applyFont="1" applyFill="1" applyBorder="1" applyAlignment="1">
      <alignment horizontal="center"/>
    </xf>
    <xf numFmtId="49" fontId="95" fillId="42" borderId="16" xfId="0" applyNumberFormat="1" applyFont="1" applyFill="1" applyBorder="1" applyAlignment="1">
      <alignment horizontal="center"/>
    </xf>
    <xf numFmtId="49" fontId="97" fillId="42" borderId="17" xfId="0" applyNumberFormat="1" applyFont="1" applyFill="1" applyBorder="1" applyAlignment="1">
      <alignment horizontal="center" vertical="center"/>
    </xf>
    <xf numFmtId="49" fontId="95" fillId="42" borderId="18" xfId="0" applyNumberFormat="1" applyFont="1" applyFill="1" applyBorder="1" applyAlignment="1">
      <alignment horizontal="center"/>
    </xf>
    <xf numFmtId="49" fontId="98" fillId="42" borderId="18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43" borderId="46" xfId="0" applyNumberFormat="1" applyFont="1" applyFill="1" applyBorder="1" applyAlignment="1">
      <alignment horizontal="left"/>
    </xf>
    <xf numFmtId="49" fontId="5" fillId="43" borderId="46" xfId="0" applyNumberFormat="1" applyFont="1" applyFill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46" xfId="0" applyNumberFormat="1" applyFont="1" applyBorder="1" applyAlignment="1">
      <alignment horizontal="left"/>
    </xf>
    <xf numFmtId="49" fontId="5" fillId="0" borderId="46" xfId="0" applyNumberFormat="1" applyFont="1" applyFill="1" applyBorder="1" applyAlignment="1">
      <alignment/>
    </xf>
    <xf numFmtId="49" fontId="0" fillId="0" borderId="48" xfId="0" applyNumberFormat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49" fontId="95" fillId="42" borderId="46" xfId="0" applyNumberFormat="1" applyFont="1" applyFill="1" applyBorder="1" applyAlignment="1">
      <alignment/>
    </xf>
    <xf numFmtId="49" fontId="97" fillId="42" borderId="48" xfId="0" applyNumberFormat="1" applyFont="1" applyFill="1" applyBorder="1" applyAlignment="1">
      <alignment horizontal="center" vertical="center"/>
    </xf>
    <xf numFmtId="49" fontId="84" fillId="0" borderId="0" xfId="0" applyNumberFormat="1" applyFont="1" applyBorder="1" applyAlignment="1">
      <alignment/>
    </xf>
    <xf numFmtId="49" fontId="96" fillId="42" borderId="46" xfId="0" applyNumberFormat="1" applyFont="1" applyFill="1" applyBorder="1" applyAlignment="1">
      <alignment horizontal="left"/>
    </xf>
    <xf numFmtId="49" fontId="96" fillId="42" borderId="46" xfId="0" applyNumberFormat="1" applyFont="1" applyFill="1" applyBorder="1" applyAlignment="1">
      <alignment horizontal="center"/>
    </xf>
    <xf numFmtId="49" fontId="96" fillId="42" borderId="47" xfId="0" applyNumberFormat="1" applyFont="1" applyFill="1" applyBorder="1" applyAlignment="1">
      <alignment horizontal="center"/>
    </xf>
    <xf numFmtId="49" fontId="96" fillId="42" borderId="49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49" fontId="84" fillId="0" borderId="0" xfId="0" applyNumberFormat="1" applyFont="1" applyAlignment="1">
      <alignment/>
    </xf>
    <xf numFmtId="49" fontId="7" fillId="0" borderId="49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95" fillId="42" borderId="10" xfId="0" applyNumberFormat="1" applyFont="1" applyFill="1" applyBorder="1" applyAlignment="1">
      <alignment horizontal="right"/>
    </xf>
    <xf numFmtId="49" fontId="97" fillId="42" borderId="17" xfId="0" applyNumberFormat="1" applyFont="1" applyFill="1" applyBorder="1" applyAlignment="1">
      <alignment horizontal="center" vertical="center"/>
    </xf>
    <xf numFmtId="49" fontId="98" fillId="42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9" fontId="5" fillId="0" borderId="52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48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71" fontId="5" fillId="0" borderId="52" xfId="0" applyNumberFormat="1" applyFont="1" applyFill="1" applyBorder="1" applyAlignment="1">
      <alignment horizontal="left"/>
    </xf>
    <xf numFmtId="49" fontId="25" fillId="0" borderId="55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left"/>
    </xf>
    <xf numFmtId="49" fontId="25" fillId="0" borderId="57" xfId="0" applyNumberFormat="1" applyFont="1" applyFill="1" applyBorder="1" applyAlignment="1">
      <alignment horizontal="right"/>
    </xf>
    <xf numFmtId="49" fontId="25" fillId="0" borderId="63" xfId="0" applyNumberFormat="1" applyFont="1" applyFill="1" applyBorder="1" applyAlignment="1">
      <alignment horizontal="right"/>
    </xf>
    <xf numFmtId="49" fontId="25" fillId="0" borderId="64" xfId="0" applyNumberFormat="1" applyFont="1" applyFill="1" applyBorder="1" applyAlignment="1">
      <alignment horizontal="right"/>
    </xf>
    <xf numFmtId="49" fontId="25" fillId="0" borderId="52" xfId="0" applyNumberFormat="1" applyFont="1" applyFill="1" applyBorder="1" applyAlignment="1">
      <alignment horizontal="left"/>
    </xf>
    <xf numFmtId="49" fontId="5" fillId="0" borderId="52" xfId="0" applyNumberFormat="1" applyFont="1" applyFill="1" applyBorder="1" applyAlignment="1">
      <alignment/>
    </xf>
    <xf numFmtId="49" fontId="25" fillId="0" borderId="65" xfId="0" applyNumberFormat="1" applyFont="1" applyFill="1" applyBorder="1" applyAlignment="1">
      <alignment horizontal="right"/>
    </xf>
    <xf numFmtId="49" fontId="25" fillId="0" borderId="5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7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4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44" borderId="10" xfId="0" applyNumberFormat="1" applyFont="1" applyFill="1" applyBorder="1" applyAlignment="1">
      <alignment/>
    </xf>
    <xf numFmtId="49" fontId="4" fillId="44" borderId="10" xfId="0" applyNumberFormat="1" applyFont="1" applyFill="1" applyBorder="1" applyAlignment="1">
      <alignment horizontal="center" vertical="center"/>
    </xf>
    <xf numFmtId="49" fontId="4" fillId="44" borderId="10" xfId="0" applyNumberFormat="1" applyFont="1" applyFill="1" applyBorder="1" applyAlignment="1">
      <alignment horizontal="center"/>
    </xf>
    <xf numFmtId="49" fontId="0" fillId="44" borderId="10" xfId="0" applyNumberForma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horizontal="left"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49" fontId="33" fillId="0" borderId="21" xfId="0" applyNumberFormat="1" applyFont="1" applyBorder="1" applyAlignment="1">
      <alignment horizontal="left"/>
    </xf>
    <xf numFmtId="0" fontId="32" fillId="0" borderId="22" xfId="0" applyFont="1" applyBorder="1" applyAlignment="1">
      <alignment/>
    </xf>
    <xf numFmtId="0" fontId="32" fillId="0" borderId="0" xfId="0" applyFont="1" applyBorder="1" applyAlignment="1">
      <alignment/>
    </xf>
    <xf numFmtId="49" fontId="32" fillId="0" borderId="23" xfId="0" applyNumberFormat="1" applyFont="1" applyBorder="1" applyAlignment="1">
      <alignment horizontal="left"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49" fontId="32" fillId="0" borderId="26" xfId="0" applyNumberFormat="1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49" fontId="34" fillId="0" borderId="23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32" fillId="0" borderId="23" xfId="0" applyFont="1" applyBorder="1" applyAlignment="1">
      <alignment/>
    </xf>
    <xf numFmtId="0" fontId="32" fillId="0" borderId="26" xfId="0" applyFont="1" applyBorder="1" applyAlignment="1">
      <alignment/>
    </xf>
    <xf numFmtId="0" fontId="34" fillId="0" borderId="23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ill="1" applyBorder="1" applyAlignment="1">
      <alignment/>
    </xf>
    <xf numFmtId="49" fontId="85" fillId="39" borderId="10" xfId="0" applyNumberFormat="1" applyFont="1" applyFill="1" applyBorder="1" applyAlignment="1">
      <alignment horizontal="center"/>
    </xf>
    <xf numFmtId="0" fontId="85" fillId="0" borderId="10" xfId="0" applyFont="1" applyBorder="1" applyAlignment="1">
      <alignment/>
    </xf>
    <xf numFmtId="0" fontId="85" fillId="0" borderId="13" xfId="0" applyFont="1" applyBorder="1" applyAlignment="1">
      <alignment/>
    </xf>
    <xf numFmtId="0" fontId="8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0" fontId="0" fillId="39" borderId="10" xfId="0" applyNumberFormat="1" applyFill="1" applyBorder="1" applyAlignment="1">
      <alignment horizontal="center"/>
    </xf>
    <xf numFmtId="20" fontId="85" fillId="39" borderId="10" xfId="0" applyNumberFormat="1" applyFont="1" applyFill="1" applyBorder="1" applyAlignment="1">
      <alignment horizontal="center"/>
    </xf>
    <xf numFmtId="0" fontId="99" fillId="45" borderId="41" xfId="0" applyFont="1" applyFill="1" applyBorder="1" applyAlignment="1">
      <alignment/>
    </xf>
    <xf numFmtId="49" fontId="99" fillId="45" borderId="41" xfId="0" applyNumberFormat="1" applyFont="1" applyFill="1" applyBorder="1" applyAlignment="1">
      <alignment horizontal="center"/>
    </xf>
    <xf numFmtId="49" fontId="99" fillId="45" borderId="41" xfId="0" applyNumberFormat="1" applyFont="1" applyFill="1" applyBorder="1" applyAlignment="1">
      <alignment/>
    </xf>
    <xf numFmtId="0" fontId="99" fillId="45" borderId="0" xfId="0" applyFont="1" applyFill="1" applyAlignment="1">
      <alignment horizontal="center"/>
    </xf>
    <xf numFmtId="20" fontId="99" fillId="45" borderId="0" xfId="0" applyNumberFormat="1" applyFont="1" applyFill="1" applyAlignment="1">
      <alignment horizontal="center"/>
    </xf>
    <xf numFmtId="49" fontId="99" fillId="45" borderId="43" xfId="0" applyNumberFormat="1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100" fillId="45" borderId="10" xfId="0" applyNumberFormat="1" applyFont="1" applyFill="1" applyBorder="1" applyAlignment="1">
      <alignment horizontal="right"/>
    </xf>
    <xf numFmtId="49" fontId="100" fillId="45" borderId="10" xfId="0" applyNumberFormat="1" applyFont="1" applyFill="1" applyBorder="1" applyAlignment="1">
      <alignment/>
    </xf>
    <xf numFmtId="49" fontId="101" fillId="45" borderId="10" xfId="0" applyNumberFormat="1" applyFont="1" applyFill="1" applyBorder="1" applyAlignment="1">
      <alignment horizontal="center"/>
    </xf>
    <xf numFmtId="49" fontId="99" fillId="45" borderId="0" xfId="0" applyNumberFormat="1" applyFont="1" applyFill="1" applyBorder="1" applyAlignment="1">
      <alignment horizontal="center"/>
    </xf>
    <xf numFmtId="49" fontId="101" fillId="45" borderId="16" xfId="0" applyNumberFormat="1" applyFont="1" applyFill="1" applyBorder="1" applyAlignment="1">
      <alignment horizontal="center"/>
    </xf>
    <xf numFmtId="49" fontId="102" fillId="45" borderId="17" xfId="0" applyNumberFormat="1" applyFont="1" applyFill="1" applyBorder="1" applyAlignment="1">
      <alignment horizontal="center" vertical="center"/>
    </xf>
    <xf numFmtId="49" fontId="101" fillId="45" borderId="18" xfId="0" applyNumberFormat="1" applyFont="1" applyFill="1" applyBorder="1" applyAlignment="1">
      <alignment horizontal="center"/>
    </xf>
    <xf numFmtId="49" fontId="103" fillId="45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4" fillId="44" borderId="10" xfId="0" applyFont="1" applyFill="1" applyBorder="1" applyAlignment="1">
      <alignment horizontal="center"/>
    </xf>
    <xf numFmtId="49" fontId="74" fillId="44" borderId="10" xfId="0" applyNumberFormat="1" applyFont="1" applyFill="1" applyBorder="1" applyAlignment="1">
      <alignment horizontal="center"/>
    </xf>
    <xf numFmtId="0" fontId="74" fillId="4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4" fillId="46" borderId="66" xfId="0" applyFont="1" applyFill="1" applyBorder="1" applyAlignment="1">
      <alignment horizontal="center" vertical="center" wrapText="1"/>
    </xf>
    <xf numFmtId="0" fontId="105" fillId="46" borderId="66" xfId="0" applyFont="1" applyFill="1" applyBorder="1" applyAlignment="1">
      <alignment horizontal="center" vertical="center" wrapText="1"/>
    </xf>
    <xf numFmtId="0" fontId="105" fillId="46" borderId="66" xfId="0" applyFont="1" applyFill="1" applyBorder="1" applyAlignment="1">
      <alignment vertical="center" wrapText="1"/>
    </xf>
    <xf numFmtId="0" fontId="106" fillId="45" borderId="0" xfId="0" applyFont="1" applyFill="1" applyAlignment="1">
      <alignment horizontal="center" vertical="center" wrapText="1"/>
    </xf>
    <xf numFmtId="0" fontId="107" fillId="46" borderId="66" xfId="0" applyFont="1" applyFill="1" applyBorder="1" applyAlignment="1">
      <alignment horizontal="center" vertical="center" wrapText="1"/>
    </xf>
    <xf numFmtId="0" fontId="107" fillId="46" borderId="66" xfId="0" applyFont="1" applyFill="1" applyBorder="1" applyAlignment="1">
      <alignment vertical="center" wrapText="1"/>
    </xf>
    <xf numFmtId="0" fontId="108" fillId="37" borderId="66" xfId="0" applyFont="1" applyFill="1" applyBorder="1" applyAlignment="1">
      <alignment horizontal="center" vertical="center" wrapText="1"/>
    </xf>
    <xf numFmtId="0" fontId="108" fillId="37" borderId="66" xfId="0" applyFont="1" applyFill="1" applyBorder="1" applyAlignment="1">
      <alignment vertical="center" wrapText="1"/>
    </xf>
    <xf numFmtId="0" fontId="107" fillId="37" borderId="0" xfId="0" applyFont="1" applyFill="1" applyAlignment="1">
      <alignment/>
    </xf>
    <xf numFmtId="0" fontId="105" fillId="33" borderId="0" xfId="0" applyFont="1" applyFill="1" applyBorder="1" applyAlignment="1">
      <alignment horizontal="center" vertical="center" wrapText="1"/>
    </xf>
    <xf numFmtId="20" fontId="105" fillId="33" borderId="0" xfId="0" applyNumberFormat="1" applyFont="1" applyFill="1" applyBorder="1" applyAlignment="1">
      <alignment horizontal="center" vertical="center" wrapText="1"/>
    </xf>
    <xf numFmtId="20" fontId="109" fillId="33" borderId="0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/>
    </xf>
    <xf numFmtId="46" fontId="4" fillId="0" borderId="10" xfId="0" applyNumberFormat="1" applyFont="1" applyBorder="1" applyAlignment="1">
      <alignment horizontal="center" vertical="center"/>
    </xf>
    <xf numFmtId="0" fontId="99" fillId="45" borderId="41" xfId="0" applyFont="1" applyFill="1" applyBorder="1" applyAlignment="1">
      <alignment horizontal="center"/>
    </xf>
    <xf numFmtId="0" fontId="99" fillId="45" borderId="42" xfId="0" applyFont="1" applyFill="1" applyBorder="1" applyAlignment="1">
      <alignment horizontal="center"/>
    </xf>
    <xf numFmtId="20" fontId="99" fillId="45" borderId="4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10" fillId="46" borderId="66" xfId="0" applyFont="1" applyFill="1" applyBorder="1" applyAlignment="1">
      <alignment vertical="center" wrapText="1"/>
    </xf>
    <xf numFmtId="46" fontId="105" fillId="46" borderId="66" xfId="0" applyNumberFormat="1" applyFont="1" applyFill="1" applyBorder="1" applyAlignment="1">
      <alignment horizontal="center" vertical="center" wrapText="1"/>
    </xf>
    <xf numFmtId="0" fontId="111" fillId="47" borderId="66" xfId="0" applyFont="1" applyFill="1" applyBorder="1" applyAlignment="1">
      <alignment horizontal="center" vertical="center" wrapText="1"/>
    </xf>
    <xf numFmtId="0" fontId="111" fillId="47" borderId="66" xfId="0" applyFont="1" applyFill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2:P1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4" max="4" width="32.00390625" style="0" customWidth="1"/>
    <col min="10" max="10" width="9.7109375" style="0" customWidth="1"/>
  </cols>
  <sheetData>
    <row r="2" ht="36">
      <c r="D2" s="463" t="s">
        <v>1074</v>
      </c>
    </row>
    <row r="5" spans="3:16" ht="15">
      <c r="C5" s="460"/>
      <c r="D5" s="461" t="s">
        <v>1064</v>
      </c>
      <c r="E5" s="461" t="s">
        <v>1065</v>
      </c>
      <c r="F5" s="461" t="s">
        <v>1066</v>
      </c>
      <c r="G5" s="461" t="s">
        <v>1067</v>
      </c>
      <c r="H5" s="461" t="s">
        <v>1068</v>
      </c>
      <c r="I5" s="461" t="s">
        <v>1069</v>
      </c>
      <c r="J5" s="461" t="s">
        <v>1070</v>
      </c>
      <c r="K5" s="461" t="s">
        <v>1071</v>
      </c>
      <c r="N5" s="397"/>
      <c r="O5" s="469"/>
      <c r="P5" s="397"/>
    </row>
    <row r="6" spans="3:16" ht="15">
      <c r="C6" s="460" t="s">
        <v>81</v>
      </c>
      <c r="D6" s="488" t="s">
        <v>1072</v>
      </c>
      <c r="E6" s="461">
        <v>9</v>
      </c>
      <c r="F6" s="461">
        <v>7</v>
      </c>
      <c r="G6" s="461">
        <v>0</v>
      </c>
      <c r="H6" s="461">
        <v>0</v>
      </c>
      <c r="I6" s="461">
        <v>2</v>
      </c>
      <c r="J6" s="489">
        <v>3.869444444444444</v>
      </c>
      <c r="K6" s="461">
        <v>21</v>
      </c>
      <c r="N6" s="397"/>
      <c r="O6" s="470"/>
      <c r="P6" s="397"/>
    </row>
    <row r="7" spans="3:16" ht="15">
      <c r="C7" s="461" t="s">
        <v>86</v>
      </c>
      <c r="D7" s="488" t="s">
        <v>1127</v>
      </c>
      <c r="E7" s="461">
        <v>8</v>
      </c>
      <c r="F7" s="461">
        <v>5</v>
      </c>
      <c r="G7" s="461">
        <v>2</v>
      </c>
      <c r="H7" s="461">
        <v>0</v>
      </c>
      <c r="I7" s="461">
        <v>1</v>
      </c>
      <c r="J7" s="489">
        <v>3.3680555555555554</v>
      </c>
      <c r="K7" s="461">
        <v>19</v>
      </c>
      <c r="N7" s="397"/>
      <c r="O7" s="470"/>
      <c r="P7" s="397"/>
    </row>
    <row r="8" spans="3:16" ht="15">
      <c r="C8" s="461" t="s">
        <v>92</v>
      </c>
      <c r="D8" s="488" t="s">
        <v>782</v>
      </c>
      <c r="E8" s="461">
        <v>8</v>
      </c>
      <c r="F8" s="461">
        <v>5</v>
      </c>
      <c r="G8" s="461">
        <v>0</v>
      </c>
      <c r="H8" s="461">
        <v>1</v>
      </c>
      <c r="I8" s="461">
        <v>2</v>
      </c>
      <c r="J8" s="489">
        <v>3.0805555555555557</v>
      </c>
      <c r="K8" s="461">
        <v>16</v>
      </c>
      <c r="N8" s="397"/>
      <c r="O8" s="471"/>
      <c r="P8" s="397"/>
    </row>
    <row r="9" spans="3:16" ht="15">
      <c r="C9" s="461" t="s">
        <v>95</v>
      </c>
      <c r="D9" s="488" t="s">
        <v>1104</v>
      </c>
      <c r="E9" s="461">
        <v>8</v>
      </c>
      <c r="F9" s="461">
        <v>2</v>
      </c>
      <c r="G9" s="461">
        <v>2</v>
      </c>
      <c r="H9" s="461">
        <v>1</v>
      </c>
      <c r="I9" s="461">
        <v>3</v>
      </c>
      <c r="J9" s="461" t="s">
        <v>1128</v>
      </c>
      <c r="K9" s="461">
        <v>11</v>
      </c>
      <c r="N9" s="397"/>
      <c r="O9" s="470"/>
      <c r="P9" s="397"/>
    </row>
    <row r="10" spans="3:16" ht="15">
      <c r="C10" s="460" t="s">
        <v>98</v>
      </c>
      <c r="D10" s="488" t="s">
        <v>1073</v>
      </c>
      <c r="E10" s="461">
        <v>9</v>
      </c>
      <c r="F10" s="461">
        <v>3</v>
      </c>
      <c r="G10" s="461">
        <v>0</v>
      </c>
      <c r="H10" s="461">
        <v>1</v>
      </c>
      <c r="I10" s="461">
        <v>5</v>
      </c>
      <c r="J10" s="461" t="s">
        <v>1129</v>
      </c>
      <c r="K10" s="461">
        <v>10</v>
      </c>
      <c r="N10" s="397"/>
      <c r="O10" s="470"/>
      <c r="P10" s="397"/>
    </row>
    <row r="11" spans="3:16" ht="15">
      <c r="C11" s="461" t="s">
        <v>101</v>
      </c>
      <c r="D11" s="462" t="s">
        <v>1130</v>
      </c>
      <c r="E11" s="461">
        <v>9</v>
      </c>
      <c r="F11" s="461">
        <v>2</v>
      </c>
      <c r="G11" s="461">
        <v>0</v>
      </c>
      <c r="H11" s="461">
        <v>1</v>
      </c>
      <c r="I11" s="461">
        <v>6</v>
      </c>
      <c r="J11" s="461" t="s">
        <v>1131</v>
      </c>
      <c r="K11" s="461">
        <v>7</v>
      </c>
      <c r="N11" s="397"/>
      <c r="O11" s="470"/>
      <c r="P11" s="397"/>
    </row>
    <row r="12" spans="3:16" ht="15">
      <c r="C12" s="490" t="s">
        <v>103</v>
      </c>
      <c r="D12" s="491" t="s">
        <v>1105</v>
      </c>
      <c r="E12" s="490">
        <v>9</v>
      </c>
      <c r="F12" s="490">
        <v>1</v>
      </c>
      <c r="G12" s="490">
        <v>1</v>
      </c>
      <c r="H12" s="490">
        <v>1</v>
      </c>
      <c r="I12" s="490">
        <v>6</v>
      </c>
      <c r="J12" s="490" t="s">
        <v>1132</v>
      </c>
      <c r="K12" s="490">
        <v>6</v>
      </c>
      <c r="N12" s="397"/>
      <c r="O12" s="470"/>
      <c r="P12" s="397"/>
    </row>
    <row r="13" spans="14:16" ht="15">
      <c r="N13" s="397"/>
      <c r="O13" s="262"/>
      <c r="P13" s="397"/>
    </row>
    <row r="15" ht="15">
      <c r="D15" s="19" t="s">
        <v>874</v>
      </c>
    </row>
    <row r="16" ht="15">
      <c r="D16" s="19" t="s">
        <v>875</v>
      </c>
    </row>
    <row r="17" ht="15">
      <c r="D17" s="1" t="s">
        <v>876</v>
      </c>
    </row>
    <row r="18" ht="15">
      <c r="D18" s="1" t="s">
        <v>877</v>
      </c>
    </row>
    <row r="19" ht="15">
      <c r="D19" s="1" t="s">
        <v>878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2.140625" style="1" customWidth="1"/>
    <col min="2" max="2" width="4.140625" style="1" bestFit="1" customWidth="1"/>
    <col min="3" max="3" width="27.7109375" style="1" bestFit="1" customWidth="1"/>
    <col min="4" max="4" width="3.28125" style="2" customWidth="1"/>
    <col min="5" max="5" width="3.28125" style="24" customWidth="1"/>
    <col min="6" max="8" width="3.28125" style="2" customWidth="1"/>
    <col min="9" max="9" width="0.85546875" style="18" customWidth="1"/>
    <col min="10" max="10" width="4.00390625" style="2" customWidth="1"/>
    <col min="11" max="11" width="0.85546875" style="2" customWidth="1"/>
    <col min="12" max="12" width="4.00390625" style="2" customWidth="1"/>
    <col min="13" max="13" width="0.85546875" style="2" customWidth="1"/>
    <col min="14" max="14" width="4.00390625" style="2" customWidth="1"/>
    <col min="15" max="15" width="0.85546875" style="2" customWidth="1"/>
    <col min="16" max="16" width="4.00390625" style="2" customWidth="1"/>
    <col min="17" max="17" width="3.00390625" style="2" customWidth="1"/>
    <col min="18" max="19" width="4.7109375" style="1" customWidth="1"/>
    <col min="20" max="22" width="4.7109375" style="19" customWidth="1"/>
    <col min="23" max="26" width="9.140625" style="19" customWidth="1"/>
    <col min="27" max="16384" width="9.140625" style="1" customWidth="1"/>
  </cols>
  <sheetData>
    <row r="1" ht="15" customHeight="1">
      <c r="A1" s="23" t="s">
        <v>592</v>
      </c>
    </row>
    <row r="2" spans="4:22" ht="15" customHeight="1">
      <c r="D2" s="18"/>
      <c r="S2" s="2"/>
      <c r="V2" s="18"/>
    </row>
    <row r="3" spans="1:22" ht="15" customHeight="1">
      <c r="A3" s="19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V3" s="27"/>
    </row>
    <row r="4" spans="1:24" ht="15" customHeight="1">
      <c r="A4" s="19"/>
      <c r="D4" s="25" t="s">
        <v>73</v>
      </c>
      <c r="E4" s="26" t="s">
        <v>74</v>
      </c>
      <c r="F4" s="26" t="s">
        <v>75</v>
      </c>
      <c r="G4" s="26" t="s">
        <v>76</v>
      </c>
      <c r="H4" s="26" t="s">
        <v>77</v>
      </c>
      <c r="I4" s="26"/>
      <c r="J4" s="26"/>
      <c r="K4" s="26" t="s">
        <v>78</v>
      </c>
      <c r="L4" s="26"/>
      <c r="M4" s="26"/>
      <c r="N4" s="26"/>
      <c r="O4" s="25" t="s">
        <v>13</v>
      </c>
      <c r="P4" s="25"/>
      <c r="Q4" s="25" t="s">
        <v>79</v>
      </c>
      <c r="R4" s="40"/>
      <c r="S4" s="40"/>
      <c r="T4" s="27"/>
      <c r="U4" s="41"/>
      <c r="V4" s="41"/>
      <c r="W4" s="41"/>
      <c r="X4" s="41"/>
    </row>
    <row r="5" spans="1:24" ht="15" customHeight="1">
      <c r="A5" s="28" t="s">
        <v>766</v>
      </c>
      <c r="B5" s="233" t="s">
        <v>81</v>
      </c>
      <c r="C5" s="234" t="s">
        <v>82</v>
      </c>
      <c r="D5" s="31" t="s">
        <v>651</v>
      </c>
      <c r="E5" s="32" t="s">
        <v>397</v>
      </c>
      <c r="F5" s="31" t="s">
        <v>84</v>
      </c>
      <c r="G5" s="31" t="s">
        <v>91</v>
      </c>
      <c r="H5" s="31" t="s">
        <v>90</v>
      </c>
      <c r="I5" s="33"/>
      <c r="J5" s="34" t="s">
        <v>687</v>
      </c>
      <c r="K5" s="286" t="s">
        <v>85</v>
      </c>
      <c r="L5" s="36" t="s">
        <v>746</v>
      </c>
      <c r="M5" s="33"/>
      <c r="N5" s="37" t="s">
        <v>747</v>
      </c>
      <c r="O5" s="287" t="s">
        <v>85</v>
      </c>
      <c r="P5" s="39" t="s">
        <v>748</v>
      </c>
      <c r="Q5" s="142" t="s">
        <v>749</v>
      </c>
      <c r="R5" s="40"/>
      <c r="U5" s="41"/>
      <c r="V5" s="41"/>
      <c r="W5" s="41"/>
      <c r="X5" s="41"/>
    </row>
    <row r="6" spans="1:24" ht="15" customHeight="1">
      <c r="A6" s="19"/>
      <c r="B6" s="233" t="s">
        <v>86</v>
      </c>
      <c r="C6" s="234" t="s">
        <v>96</v>
      </c>
      <c r="D6" s="31" t="s">
        <v>651</v>
      </c>
      <c r="E6" s="31" t="s">
        <v>88</v>
      </c>
      <c r="F6" s="31" t="s">
        <v>91</v>
      </c>
      <c r="G6" s="31" t="s">
        <v>84</v>
      </c>
      <c r="H6" s="31" t="s">
        <v>97</v>
      </c>
      <c r="I6" s="33"/>
      <c r="J6" s="34" t="s">
        <v>703</v>
      </c>
      <c r="K6" s="286" t="s">
        <v>85</v>
      </c>
      <c r="L6" s="36" t="s">
        <v>704</v>
      </c>
      <c r="M6" s="33"/>
      <c r="N6" s="34" t="s">
        <v>750</v>
      </c>
      <c r="O6" s="286" t="s">
        <v>85</v>
      </c>
      <c r="P6" s="36" t="s">
        <v>751</v>
      </c>
      <c r="Q6" s="143" t="s">
        <v>705</v>
      </c>
      <c r="R6" s="40"/>
      <c r="S6" s="40"/>
      <c r="U6" s="41"/>
      <c r="V6" s="41"/>
      <c r="W6" s="41"/>
      <c r="X6" s="41"/>
    </row>
    <row r="7" spans="1:24" ht="15" customHeight="1">
      <c r="A7" s="19"/>
      <c r="B7" s="233" t="s">
        <v>92</v>
      </c>
      <c r="C7" s="234" t="s">
        <v>87</v>
      </c>
      <c r="D7" s="31" t="s">
        <v>651</v>
      </c>
      <c r="E7" s="31" t="s">
        <v>88</v>
      </c>
      <c r="F7" s="31" t="s">
        <v>90</v>
      </c>
      <c r="G7" s="31" t="s">
        <v>84</v>
      </c>
      <c r="H7" s="31" t="s">
        <v>591</v>
      </c>
      <c r="J7" s="34" t="s">
        <v>706</v>
      </c>
      <c r="K7" s="286" t="s">
        <v>85</v>
      </c>
      <c r="L7" s="36" t="s">
        <v>688</v>
      </c>
      <c r="M7" s="67"/>
      <c r="N7" s="37" t="s">
        <v>707</v>
      </c>
      <c r="O7" s="45" t="s">
        <v>85</v>
      </c>
      <c r="P7" s="39" t="s">
        <v>708</v>
      </c>
      <c r="Q7" s="46" t="s">
        <v>396</v>
      </c>
      <c r="R7" s="40"/>
      <c r="T7" s="27"/>
      <c r="U7" s="41"/>
      <c r="V7" s="41"/>
      <c r="W7" s="41"/>
      <c r="X7" s="41"/>
    </row>
    <row r="8" spans="1:24" ht="15" customHeight="1">
      <c r="A8" s="19"/>
      <c r="B8" s="233" t="s">
        <v>95</v>
      </c>
      <c r="C8" s="242" t="s">
        <v>93</v>
      </c>
      <c r="D8" s="31" t="s">
        <v>651</v>
      </c>
      <c r="E8" s="32" t="s">
        <v>752</v>
      </c>
      <c r="F8" s="31" t="s">
        <v>90</v>
      </c>
      <c r="G8" s="31" t="s">
        <v>84</v>
      </c>
      <c r="H8" s="31" t="s">
        <v>107</v>
      </c>
      <c r="I8" s="33"/>
      <c r="J8" s="34" t="s">
        <v>753</v>
      </c>
      <c r="K8" s="286" t="s">
        <v>85</v>
      </c>
      <c r="L8" s="36" t="s">
        <v>754</v>
      </c>
      <c r="M8" s="43"/>
      <c r="N8" s="34" t="s">
        <v>755</v>
      </c>
      <c r="O8" s="286" t="s">
        <v>85</v>
      </c>
      <c r="P8" s="36" t="s">
        <v>756</v>
      </c>
      <c r="Q8" s="143" t="s">
        <v>757</v>
      </c>
      <c r="R8" s="40"/>
      <c r="S8" s="40"/>
      <c r="T8" s="27"/>
      <c r="U8" s="41"/>
      <c r="V8" s="41"/>
      <c r="W8" s="41"/>
      <c r="X8" s="41"/>
    </row>
    <row r="9" spans="1:24" ht="15" customHeight="1">
      <c r="A9" s="19"/>
      <c r="B9" s="233" t="s">
        <v>98</v>
      </c>
      <c r="C9" s="242" t="s">
        <v>99</v>
      </c>
      <c r="D9" s="31" t="s">
        <v>651</v>
      </c>
      <c r="E9" s="31" t="s">
        <v>89</v>
      </c>
      <c r="F9" s="31" t="s">
        <v>90</v>
      </c>
      <c r="G9" s="31" t="s">
        <v>91</v>
      </c>
      <c r="H9" s="31" t="s">
        <v>403</v>
      </c>
      <c r="I9" s="43"/>
      <c r="J9" s="34" t="s">
        <v>758</v>
      </c>
      <c r="K9" s="286" t="s">
        <v>85</v>
      </c>
      <c r="L9" s="36" t="s">
        <v>689</v>
      </c>
      <c r="M9" s="33"/>
      <c r="N9" s="37" t="s">
        <v>759</v>
      </c>
      <c r="O9" s="287" t="s">
        <v>85</v>
      </c>
      <c r="P9" s="39" t="s">
        <v>760</v>
      </c>
      <c r="Q9" s="143" t="s">
        <v>761</v>
      </c>
      <c r="R9" s="40"/>
      <c r="T9" s="27"/>
      <c r="U9" s="41"/>
      <c r="V9" s="41"/>
      <c r="W9" s="41"/>
      <c r="X9" s="41"/>
    </row>
    <row r="10" spans="1:24" ht="15" customHeight="1">
      <c r="A10" s="19"/>
      <c r="B10" s="233" t="s">
        <v>101</v>
      </c>
      <c r="C10" s="235" t="s">
        <v>581</v>
      </c>
      <c r="D10" s="31" t="s">
        <v>651</v>
      </c>
      <c r="E10" s="31" t="s">
        <v>89</v>
      </c>
      <c r="F10" s="31" t="s">
        <v>84</v>
      </c>
      <c r="G10" s="31" t="s">
        <v>90</v>
      </c>
      <c r="H10" s="31" t="s">
        <v>691</v>
      </c>
      <c r="I10" s="33"/>
      <c r="J10" s="34" t="s">
        <v>709</v>
      </c>
      <c r="K10" s="286" t="s">
        <v>85</v>
      </c>
      <c r="L10" s="36" t="s">
        <v>414</v>
      </c>
      <c r="M10" s="33"/>
      <c r="N10" s="37" t="s">
        <v>710</v>
      </c>
      <c r="O10" s="287" t="s">
        <v>85</v>
      </c>
      <c r="P10" s="39" t="s">
        <v>711</v>
      </c>
      <c r="Q10" s="143" t="s">
        <v>650</v>
      </c>
      <c r="R10" s="40"/>
      <c r="S10" s="40"/>
      <c r="T10" s="27"/>
      <c r="U10" s="41"/>
      <c r="V10" s="41"/>
      <c r="W10" s="41"/>
      <c r="X10" s="41"/>
    </row>
    <row r="11" spans="1:24" ht="15" customHeight="1">
      <c r="A11" s="19"/>
      <c r="B11" s="337" t="s">
        <v>103</v>
      </c>
      <c r="C11" s="291" t="s">
        <v>104</v>
      </c>
      <c r="D11" s="292" t="s">
        <v>651</v>
      </c>
      <c r="E11" s="292" t="s">
        <v>107</v>
      </c>
      <c r="F11" s="292" t="s">
        <v>84</v>
      </c>
      <c r="G11" s="292" t="s">
        <v>90</v>
      </c>
      <c r="H11" s="292" t="s">
        <v>752</v>
      </c>
      <c r="I11" s="293"/>
      <c r="J11" s="294" t="s">
        <v>404</v>
      </c>
      <c r="K11" s="338" t="s">
        <v>85</v>
      </c>
      <c r="L11" s="296" t="s">
        <v>762</v>
      </c>
      <c r="M11" s="293"/>
      <c r="N11" s="294" t="s">
        <v>763</v>
      </c>
      <c r="O11" s="338" t="s">
        <v>85</v>
      </c>
      <c r="P11" s="296" t="s">
        <v>715</v>
      </c>
      <c r="Q11" s="339" t="s">
        <v>690</v>
      </c>
      <c r="R11" s="40"/>
      <c r="T11" s="27"/>
      <c r="U11" s="41"/>
      <c r="V11" s="41"/>
      <c r="W11" s="41"/>
      <c r="X11" s="41"/>
    </row>
    <row r="12" spans="1:24" ht="15" customHeight="1">
      <c r="A12" s="19"/>
      <c r="B12" s="190" t="s">
        <v>105</v>
      </c>
      <c r="C12" s="30" t="s">
        <v>106</v>
      </c>
      <c r="D12" s="31" t="s">
        <v>651</v>
      </c>
      <c r="E12" s="31" t="s">
        <v>591</v>
      </c>
      <c r="F12" s="31" t="s">
        <v>90</v>
      </c>
      <c r="G12" s="31" t="s">
        <v>84</v>
      </c>
      <c r="H12" s="31" t="s">
        <v>88</v>
      </c>
      <c r="I12" s="33"/>
      <c r="J12" s="34" t="s">
        <v>712</v>
      </c>
      <c r="K12" s="286" t="s">
        <v>85</v>
      </c>
      <c r="L12" s="36" t="s">
        <v>713</v>
      </c>
      <c r="M12" s="33"/>
      <c r="N12" s="34" t="s">
        <v>416</v>
      </c>
      <c r="O12" s="286" t="s">
        <v>85</v>
      </c>
      <c r="P12" s="36" t="s">
        <v>714</v>
      </c>
      <c r="Q12" s="143" t="s">
        <v>686</v>
      </c>
      <c r="R12" s="40"/>
      <c r="T12" s="27"/>
      <c r="U12" s="41"/>
      <c r="V12" s="41"/>
      <c r="W12" s="41"/>
      <c r="X12" s="41"/>
    </row>
    <row r="13" spans="1:24" ht="15" customHeight="1">
      <c r="A13" s="19"/>
      <c r="B13" s="190" t="s">
        <v>108</v>
      </c>
      <c r="C13" s="243" t="s">
        <v>580</v>
      </c>
      <c r="D13" s="31" t="s">
        <v>651</v>
      </c>
      <c r="E13" s="32" t="s">
        <v>97</v>
      </c>
      <c r="F13" s="31" t="s">
        <v>90</v>
      </c>
      <c r="G13" s="31" t="s">
        <v>84</v>
      </c>
      <c r="H13" s="31" t="s">
        <v>374</v>
      </c>
      <c r="I13" s="33"/>
      <c r="J13" s="34" t="s">
        <v>409</v>
      </c>
      <c r="K13" s="286" t="s">
        <v>85</v>
      </c>
      <c r="L13" s="36" t="s">
        <v>764</v>
      </c>
      <c r="M13" s="43"/>
      <c r="N13" s="37" t="s">
        <v>756</v>
      </c>
      <c r="O13" s="287" t="s">
        <v>85</v>
      </c>
      <c r="P13" s="39" t="s">
        <v>765</v>
      </c>
      <c r="Q13" s="143" t="s">
        <v>373</v>
      </c>
      <c r="R13" s="40"/>
      <c r="S13" s="40"/>
      <c r="T13" s="27"/>
      <c r="U13" s="41"/>
      <c r="V13" s="41"/>
      <c r="W13" s="41"/>
      <c r="X13" s="41"/>
    </row>
    <row r="14" spans="1:17" ht="15">
      <c r="A14" s="19"/>
      <c r="B14" s="190" t="s">
        <v>590</v>
      </c>
      <c r="C14" s="189" t="s">
        <v>579</v>
      </c>
      <c r="D14" s="31" t="s">
        <v>651</v>
      </c>
      <c r="E14" s="31" t="s">
        <v>84</v>
      </c>
      <c r="F14" s="31" t="s">
        <v>84</v>
      </c>
      <c r="G14" s="31" t="s">
        <v>90</v>
      </c>
      <c r="H14" s="31" t="s">
        <v>686</v>
      </c>
      <c r="J14" s="34" t="s">
        <v>652</v>
      </c>
      <c r="K14" s="286" t="s">
        <v>85</v>
      </c>
      <c r="L14" s="36" t="s">
        <v>649</v>
      </c>
      <c r="M14" s="67"/>
      <c r="N14" s="37" t="s">
        <v>653</v>
      </c>
      <c r="O14" s="286" t="s">
        <v>85</v>
      </c>
      <c r="P14" s="39" t="s">
        <v>692</v>
      </c>
      <c r="Q14" s="46" t="s">
        <v>90</v>
      </c>
    </row>
    <row r="15" spans="1:2" ht="15">
      <c r="A15" s="19" t="s">
        <v>693</v>
      </c>
      <c r="B15" s="48"/>
    </row>
    <row r="16" spans="1:2" ht="15">
      <c r="A16" s="19" t="s">
        <v>694</v>
      </c>
      <c r="B16" s="52" t="s">
        <v>110</v>
      </c>
    </row>
    <row r="17" spans="1:2" ht="15">
      <c r="A17" s="1" t="s">
        <v>695</v>
      </c>
      <c r="B17" s="52" t="s">
        <v>111</v>
      </c>
    </row>
    <row r="18" spans="1:2" ht="15">
      <c r="A18" s="1" t="s">
        <v>696</v>
      </c>
      <c r="B18" s="54" t="s">
        <v>112</v>
      </c>
    </row>
    <row r="19" spans="1:2" ht="15">
      <c r="A19" s="1" t="s">
        <v>697</v>
      </c>
      <c r="B19" s="54" t="s">
        <v>113</v>
      </c>
    </row>
    <row r="20" ht="15">
      <c r="S20" s="40"/>
    </row>
    <row r="21" spans="1:2" ht="15">
      <c r="A21" s="50" t="s">
        <v>114</v>
      </c>
      <c r="B21" s="19"/>
    </row>
    <row r="22" spans="1:19" ht="15">
      <c r="A22" s="19" t="s">
        <v>82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>
      <c r="A23" s="19" t="s">
        <v>106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>
      <c r="A24" s="88" t="s">
        <v>579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5">
      <c r="A25" s="19" t="s">
        <v>96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>
      <c r="A26" s="19" t="s">
        <v>104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2" ht="15">
      <c r="A27" s="19" t="s">
        <v>99</v>
      </c>
      <c r="B27" s="19"/>
    </row>
    <row r="28" spans="1:2" ht="15">
      <c r="A28" s="19" t="s">
        <v>93</v>
      </c>
      <c r="B28" s="19"/>
    </row>
    <row r="29" spans="1:2" ht="15">
      <c r="A29" s="88" t="s">
        <v>580</v>
      </c>
      <c r="B29" s="19"/>
    </row>
    <row r="30" spans="1:2" ht="15">
      <c r="A30" s="19" t="s">
        <v>87</v>
      </c>
      <c r="B30" s="19"/>
    </row>
    <row r="31" spans="1:2" ht="15">
      <c r="A31" s="88" t="s">
        <v>581</v>
      </c>
      <c r="B31" s="19"/>
    </row>
    <row r="34" spans="1:6" ht="15">
      <c r="A34" s="19"/>
      <c r="B34" s="19"/>
      <c r="C34" s="48"/>
      <c r="D34" s="48"/>
      <c r="E34" s="33"/>
      <c r="F34" s="18"/>
    </row>
    <row r="35" spans="1:6" ht="15">
      <c r="A35" s="19"/>
      <c r="B35" s="19"/>
      <c r="C35" s="48"/>
      <c r="D35" s="48"/>
      <c r="E35" s="33"/>
      <c r="F35" s="18"/>
    </row>
    <row r="36" spans="1:6" ht="15">
      <c r="A36" s="19"/>
      <c r="B36" s="19"/>
      <c r="C36" s="48"/>
      <c r="D36" s="48"/>
      <c r="E36" s="33"/>
      <c r="F36" s="18"/>
    </row>
    <row r="37" spans="1:6" ht="15">
      <c r="A37" s="19"/>
      <c r="B37" s="19"/>
      <c r="C37" s="48"/>
      <c r="D37" s="48"/>
      <c r="E37" s="33"/>
      <c r="F37" s="18"/>
    </row>
    <row r="38" spans="1:6" ht="15">
      <c r="A38" s="19"/>
      <c r="B38" s="19"/>
      <c r="C38" s="48"/>
      <c r="D38" s="48"/>
      <c r="E38" s="33"/>
      <c r="F38" s="18"/>
    </row>
    <row r="39" spans="2:6" ht="15">
      <c r="B39" s="18"/>
      <c r="C39" s="47"/>
      <c r="D39" s="18"/>
      <c r="E39" s="33"/>
      <c r="F39" s="18"/>
    </row>
    <row r="40" spans="2:6" ht="15">
      <c r="B40" s="18"/>
      <c r="C40" s="47"/>
      <c r="D40" s="18"/>
      <c r="E40" s="33"/>
      <c r="F40" s="18"/>
    </row>
    <row r="41" spans="2:6" ht="15">
      <c r="B41" s="18"/>
      <c r="C41" s="47"/>
      <c r="D41" s="18"/>
      <c r="E41" s="33"/>
      <c r="F41" s="18"/>
    </row>
    <row r="42" spans="1:3" ht="15">
      <c r="A42" s="28"/>
      <c r="B42" s="2"/>
      <c r="C42" s="55"/>
    </row>
    <row r="43" spans="1:3" ht="15">
      <c r="A43" s="19"/>
      <c r="B43" s="2"/>
      <c r="C43" s="47"/>
    </row>
    <row r="44" spans="2:3" ht="15">
      <c r="B44" s="2"/>
      <c r="C44" s="56"/>
    </row>
    <row r="45" spans="1:3" ht="15">
      <c r="A45" s="40"/>
      <c r="B45" s="2"/>
      <c r="C45" s="56"/>
    </row>
    <row r="46" spans="1:3" ht="15">
      <c r="A46" s="56"/>
      <c r="B46" s="2"/>
      <c r="C46" s="47"/>
    </row>
    <row r="47" spans="1:3" ht="15">
      <c r="A47" s="56"/>
      <c r="B47" s="2"/>
      <c r="C47" s="47"/>
    </row>
    <row r="48" spans="1:3" ht="15">
      <c r="A48" s="28"/>
      <c r="B48" s="2"/>
      <c r="C48" s="55"/>
    </row>
    <row r="49" spans="2:3" ht="15">
      <c r="B49" s="2"/>
      <c r="C49" s="47"/>
    </row>
    <row r="50" spans="2:3" ht="15">
      <c r="B50" s="2"/>
      <c r="C50" s="57"/>
    </row>
    <row r="51" spans="1:3" ht="15">
      <c r="A51" s="19"/>
      <c r="B51" s="2"/>
      <c r="C51" s="56"/>
    </row>
    <row r="52" spans="1:3" ht="15">
      <c r="A52" s="56"/>
      <c r="B52" s="2"/>
      <c r="C52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B1:S32"/>
  <sheetViews>
    <sheetView zoomScalePageLayoutView="0" workbookViewId="0" topLeftCell="D5">
      <selection activeCell="I42" sqref="I42"/>
    </sheetView>
  </sheetViews>
  <sheetFormatPr defaultColWidth="9.140625" defaultRowHeight="15"/>
  <sheetData>
    <row r="1" spans="2:19" ht="15">
      <c r="B1" s="265"/>
      <c r="C1" s="266" t="s">
        <v>2</v>
      </c>
      <c r="D1" s="266" t="s">
        <v>583</v>
      </c>
      <c r="E1" s="273" t="s">
        <v>584</v>
      </c>
      <c r="F1" s="273" t="s">
        <v>627</v>
      </c>
      <c r="G1" s="274" t="s">
        <v>586</v>
      </c>
      <c r="H1" s="274" t="s">
        <v>626</v>
      </c>
      <c r="I1" s="267" t="s">
        <v>588</v>
      </c>
      <c r="J1" s="267" t="s">
        <v>628</v>
      </c>
      <c r="K1" s="267" t="s">
        <v>0</v>
      </c>
      <c r="L1" s="267" t="s">
        <v>640</v>
      </c>
      <c r="M1" s="268" t="s">
        <v>15</v>
      </c>
      <c r="N1" s="269" t="s">
        <v>643</v>
      </c>
      <c r="O1" s="269" t="s">
        <v>16</v>
      </c>
      <c r="P1" s="270" t="s">
        <v>646</v>
      </c>
      <c r="Q1" s="145"/>
      <c r="R1" s="145"/>
      <c r="S1" s="263"/>
    </row>
    <row r="2" spans="2:19" ht="15">
      <c r="B2" s="6"/>
      <c r="C2" s="4" t="s">
        <v>12</v>
      </c>
      <c r="D2" s="4" t="s">
        <v>13</v>
      </c>
      <c r="E2" s="3" t="s">
        <v>14</v>
      </c>
      <c r="F2" s="3" t="s">
        <v>13</v>
      </c>
      <c r="G2" s="4" t="s">
        <v>12</v>
      </c>
      <c r="H2" s="4" t="s">
        <v>13</v>
      </c>
      <c r="I2" s="3" t="s">
        <v>14</v>
      </c>
      <c r="J2" s="3" t="s">
        <v>13</v>
      </c>
      <c r="K2" s="145" t="s">
        <v>14</v>
      </c>
      <c r="L2" s="145" t="s">
        <v>13</v>
      </c>
      <c r="M2" s="145" t="s">
        <v>14</v>
      </c>
      <c r="N2" s="145" t="s">
        <v>13</v>
      </c>
      <c r="O2" s="145" t="s">
        <v>14</v>
      </c>
      <c r="P2" s="256" t="s">
        <v>13</v>
      </c>
      <c r="Q2" s="21"/>
      <c r="R2" s="21"/>
      <c r="S2" s="263"/>
    </row>
    <row r="3" spans="2:19" ht="15">
      <c r="B3" s="6" t="s">
        <v>5</v>
      </c>
      <c r="C3" s="5"/>
      <c r="D3" s="10"/>
      <c r="E3" s="5"/>
      <c r="F3" s="10"/>
      <c r="G3" s="5"/>
      <c r="H3" s="4"/>
      <c r="I3" s="5" t="s">
        <v>61</v>
      </c>
      <c r="J3" s="10" t="s">
        <v>59</v>
      </c>
      <c r="K3" s="22"/>
      <c r="L3" s="224"/>
      <c r="M3" s="229"/>
      <c r="N3" s="224"/>
      <c r="O3" s="228"/>
      <c r="P3" s="257"/>
      <c r="Q3" s="22"/>
      <c r="R3" s="224"/>
      <c r="S3" s="232"/>
    </row>
    <row r="4" spans="2:19" ht="15">
      <c r="B4" s="6" t="s">
        <v>6</v>
      </c>
      <c r="C4" s="5" t="s">
        <v>26</v>
      </c>
      <c r="D4" s="10" t="s">
        <v>27</v>
      </c>
      <c r="E4" s="5" t="s">
        <v>437</v>
      </c>
      <c r="F4" s="10" t="s">
        <v>585</v>
      </c>
      <c r="G4" s="5" t="s">
        <v>35</v>
      </c>
      <c r="H4" s="10" t="s">
        <v>50</v>
      </c>
      <c r="I4" s="5" t="s">
        <v>26</v>
      </c>
      <c r="J4" s="10" t="s">
        <v>27</v>
      </c>
      <c r="K4" s="22" t="s">
        <v>641</v>
      </c>
      <c r="L4" s="224" t="s">
        <v>642</v>
      </c>
      <c r="M4" s="229" t="s">
        <v>29</v>
      </c>
      <c r="N4" s="224" t="s">
        <v>32</v>
      </c>
      <c r="O4" s="229" t="s">
        <v>29</v>
      </c>
      <c r="P4" s="258" t="s">
        <v>648</v>
      </c>
      <c r="Q4" s="22"/>
      <c r="R4" s="224"/>
      <c r="S4" s="232"/>
    </row>
    <row r="5" spans="2:19" ht="15">
      <c r="B5" s="6" t="s">
        <v>7</v>
      </c>
      <c r="C5" s="5" t="s">
        <v>24</v>
      </c>
      <c r="D5" s="10" t="s">
        <v>28</v>
      </c>
      <c r="E5" s="5" t="s">
        <v>35</v>
      </c>
      <c r="F5" s="10" t="s">
        <v>37</v>
      </c>
      <c r="G5" s="5" t="s">
        <v>35</v>
      </c>
      <c r="H5" s="10" t="s">
        <v>587</v>
      </c>
      <c r="I5" s="5" t="s">
        <v>61</v>
      </c>
      <c r="J5" s="10" t="s">
        <v>67</v>
      </c>
      <c r="K5" s="22" t="s">
        <v>67</v>
      </c>
      <c r="L5" s="224" t="s">
        <v>26</v>
      </c>
      <c r="M5" s="229"/>
      <c r="N5" s="224"/>
      <c r="O5" s="229"/>
      <c r="P5" s="258"/>
      <c r="Q5" s="22"/>
      <c r="R5" s="224"/>
      <c r="S5" s="232"/>
    </row>
    <row r="6" spans="2:19" ht="15">
      <c r="B6" s="6" t="s">
        <v>8</v>
      </c>
      <c r="C6" s="5" t="s">
        <v>24</v>
      </c>
      <c r="D6" s="10" t="s">
        <v>58</v>
      </c>
      <c r="E6" s="5" t="s">
        <v>29</v>
      </c>
      <c r="F6" s="10" t="s">
        <v>48</v>
      </c>
      <c r="G6" s="5" t="s">
        <v>29</v>
      </c>
      <c r="H6" s="10" t="s">
        <v>48</v>
      </c>
      <c r="I6" s="5" t="s">
        <v>47</v>
      </c>
      <c r="J6" s="10" t="s">
        <v>48</v>
      </c>
      <c r="K6" s="22" t="s">
        <v>29</v>
      </c>
      <c r="L6" s="224" t="s">
        <v>32</v>
      </c>
      <c r="M6" s="229" t="s">
        <v>24</v>
      </c>
      <c r="N6" s="224" t="s">
        <v>31</v>
      </c>
      <c r="O6" s="229" t="s">
        <v>35</v>
      </c>
      <c r="P6" s="258" t="s">
        <v>647</v>
      </c>
      <c r="Q6" s="22"/>
      <c r="R6" s="224"/>
      <c r="S6" s="232"/>
    </row>
    <row r="7" spans="2:19" ht="15">
      <c r="B7" s="6" t="s">
        <v>9</v>
      </c>
      <c r="C7" s="5" t="s">
        <v>24</v>
      </c>
      <c r="D7" s="10" t="s">
        <v>58</v>
      </c>
      <c r="E7" s="5" t="s">
        <v>437</v>
      </c>
      <c r="F7" s="10" t="s">
        <v>438</v>
      </c>
      <c r="G7" s="5" t="s">
        <v>35</v>
      </c>
      <c r="H7" s="10" t="s">
        <v>37</v>
      </c>
      <c r="I7" s="5" t="s">
        <v>35</v>
      </c>
      <c r="J7" s="10" t="s">
        <v>587</v>
      </c>
      <c r="K7" s="22" t="s">
        <v>641</v>
      </c>
      <c r="L7" s="224" t="s">
        <v>29</v>
      </c>
      <c r="M7" s="229" t="s">
        <v>26</v>
      </c>
      <c r="N7" s="224" t="s">
        <v>27</v>
      </c>
      <c r="O7" s="229" t="s">
        <v>24</v>
      </c>
      <c r="P7" s="258" t="s">
        <v>644</v>
      </c>
      <c r="Q7" s="22"/>
      <c r="R7" s="224"/>
      <c r="S7" s="232"/>
    </row>
    <row r="8" spans="2:19" ht="15">
      <c r="B8" s="6" t="s">
        <v>10</v>
      </c>
      <c r="C8" s="4"/>
      <c r="D8" s="10"/>
      <c r="E8" s="5"/>
      <c r="F8" s="4"/>
      <c r="G8" s="4"/>
      <c r="H8" s="10"/>
      <c r="I8" s="5" t="s">
        <v>57</v>
      </c>
      <c r="J8" s="10" t="s">
        <v>58</v>
      </c>
      <c r="K8" s="22" t="s">
        <v>29</v>
      </c>
      <c r="L8" s="224" t="s">
        <v>32</v>
      </c>
      <c r="M8" s="229"/>
      <c r="N8" s="224"/>
      <c r="O8" s="229"/>
      <c r="P8" s="258"/>
      <c r="Q8" s="22"/>
      <c r="R8" s="224"/>
      <c r="S8" s="232"/>
    </row>
    <row r="9" spans="2:19" ht="15">
      <c r="B9" s="6" t="s">
        <v>445</v>
      </c>
      <c r="C9" s="4"/>
      <c r="D9" s="4"/>
      <c r="E9" s="4"/>
      <c r="F9" s="4"/>
      <c r="G9" s="4"/>
      <c r="H9" s="10"/>
      <c r="I9" s="5"/>
      <c r="J9" s="4"/>
      <c r="K9" s="22" t="s">
        <v>67</v>
      </c>
      <c r="L9" s="224" t="s">
        <v>26</v>
      </c>
      <c r="M9" s="229" t="s">
        <v>24</v>
      </c>
      <c r="N9" s="224" t="s">
        <v>58</v>
      </c>
      <c r="O9" s="229" t="s">
        <v>29</v>
      </c>
      <c r="P9" s="258" t="s">
        <v>645</v>
      </c>
      <c r="Q9" s="22"/>
      <c r="R9" s="224"/>
      <c r="S9" s="232"/>
    </row>
    <row r="10" spans="2:19" ht="15.75" thickBot="1">
      <c r="B10" s="183" t="s">
        <v>11</v>
      </c>
      <c r="C10" s="184"/>
      <c r="D10" s="184"/>
      <c r="E10" s="184"/>
      <c r="F10" s="184"/>
      <c r="G10" s="184"/>
      <c r="H10" s="184"/>
      <c r="I10" s="184"/>
      <c r="J10" s="184"/>
      <c r="K10" s="225"/>
      <c r="L10" s="225"/>
      <c r="M10" s="230"/>
      <c r="N10" s="225"/>
      <c r="O10" s="231"/>
      <c r="P10" s="259"/>
      <c r="Q10" s="227"/>
      <c r="R10" s="227"/>
      <c r="S10" s="232"/>
    </row>
    <row r="11" spans="17:19" ht="15">
      <c r="Q11" s="261"/>
      <c r="R11" s="262"/>
      <c r="S11" s="262"/>
    </row>
    <row r="12" spans="2:19" ht="15">
      <c r="B12" s="226"/>
      <c r="C12" s="271" t="s">
        <v>440</v>
      </c>
      <c r="D12" s="271" t="s">
        <v>730</v>
      </c>
      <c r="E12" s="271" t="s">
        <v>727</v>
      </c>
      <c r="F12" s="271" t="s">
        <v>729</v>
      </c>
      <c r="G12" s="271" t="s">
        <v>366</v>
      </c>
      <c r="H12" s="271" t="s">
        <v>720</v>
      </c>
      <c r="I12" s="271" t="s">
        <v>719</v>
      </c>
      <c r="J12" s="271" t="s">
        <v>721</v>
      </c>
      <c r="K12" s="275" t="s">
        <v>716</v>
      </c>
      <c r="L12" s="275" t="s">
        <v>717</v>
      </c>
      <c r="M12" s="272" t="s">
        <v>4</v>
      </c>
      <c r="N12" s="271" t="s">
        <v>718</v>
      </c>
      <c r="O12" s="276" t="s">
        <v>3</v>
      </c>
      <c r="P12" s="277" t="s">
        <v>739</v>
      </c>
      <c r="Q12" s="21"/>
      <c r="R12" s="21"/>
      <c r="S12" s="263"/>
    </row>
    <row r="13" spans="2:19" ht="15">
      <c r="B13" s="226"/>
      <c r="C13" s="4" t="s">
        <v>12</v>
      </c>
      <c r="D13" s="4" t="s">
        <v>13</v>
      </c>
      <c r="E13" s="3" t="s">
        <v>14</v>
      </c>
      <c r="F13" s="3" t="s">
        <v>13</v>
      </c>
      <c r="G13" s="4" t="s">
        <v>12</v>
      </c>
      <c r="H13" s="4" t="s">
        <v>13</v>
      </c>
      <c r="I13" s="3" t="s">
        <v>14</v>
      </c>
      <c r="J13" s="3" t="s">
        <v>13</v>
      </c>
      <c r="K13" s="145" t="s">
        <v>14</v>
      </c>
      <c r="L13" s="145" t="s">
        <v>13</v>
      </c>
      <c r="M13" s="145" t="s">
        <v>14</v>
      </c>
      <c r="N13" s="145" t="s">
        <v>13</v>
      </c>
      <c r="O13" s="145" t="s">
        <v>14</v>
      </c>
      <c r="P13" s="256" t="s">
        <v>13</v>
      </c>
      <c r="Q13" s="21"/>
      <c r="R13" s="21"/>
      <c r="S13" s="263"/>
    </row>
    <row r="14" spans="2:19" ht="15">
      <c r="B14" s="6" t="s">
        <v>5</v>
      </c>
      <c r="C14" s="226"/>
      <c r="D14" s="226"/>
      <c r="E14" s="226"/>
      <c r="F14" s="226"/>
      <c r="G14" s="5" t="s">
        <v>26</v>
      </c>
      <c r="H14" s="224" t="s">
        <v>722</v>
      </c>
      <c r="I14" s="5" t="s">
        <v>67</v>
      </c>
      <c r="J14" s="224" t="s">
        <v>725</v>
      </c>
      <c r="K14" s="22"/>
      <c r="L14" s="224"/>
      <c r="M14" s="232"/>
      <c r="N14" s="227"/>
      <c r="O14" s="226"/>
      <c r="P14" s="260"/>
      <c r="Q14" s="22"/>
      <c r="R14" s="224"/>
      <c r="S14" s="227"/>
    </row>
    <row r="15" spans="2:19" ht="15">
      <c r="B15" s="6" t="s">
        <v>6</v>
      </c>
      <c r="C15" s="229" t="s">
        <v>24</v>
      </c>
      <c r="D15" s="223" t="s">
        <v>30</v>
      </c>
      <c r="E15" s="229" t="s">
        <v>35</v>
      </c>
      <c r="F15" s="10" t="s">
        <v>728</v>
      </c>
      <c r="G15" s="5" t="s">
        <v>61</v>
      </c>
      <c r="H15" s="224" t="s">
        <v>67</v>
      </c>
      <c r="I15" s="22" t="s">
        <v>29</v>
      </c>
      <c r="J15" s="224" t="s">
        <v>48</v>
      </c>
      <c r="K15" s="22" t="s">
        <v>29</v>
      </c>
      <c r="L15" s="224" t="s">
        <v>48</v>
      </c>
      <c r="M15" s="232"/>
      <c r="N15" s="227"/>
      <c r="O15" s="229"/>
      <c r="P15" s="260"/>
      <c r="Q15" s="253"/>
      <c r="R15" s="254"/>
      <c r="S15" s="227"/>
    </row>
    <row r="16" spans="2:19" ht="15">
      <c r="B16" s="6" t="s">
        <v>7</v>
      </c>
      <c r="C16" s="22" t="s">
        <v>59</v>
      </c>
      <c r="D16" s="224" t="s">
        <v>731</v>
      </c>
      <c r="E16" s="22" t="s">
        <v>59</v>
      </c>
      <c r="F16" s="224" t="s">
        <v>32</v>
      </c>
      <c r="G16" s="5" t="s">
        <v>57</v>
      </c>
      <c r="H16" s="224" t="s">
        <v>723</v>
      </c>
      <c r="I16" s="5" t="s">
        <v>67</v>
      </c>
      <c r="J16" s="224" t="s">
        <v>725</v>
      </c>
      <c r="K16" s="22" t="s">
        <v>29</v>
      </c>
      <c r="L16" s="224" t="s">
        <v>39</v>
      </c>
      <c r="M16" s="229" t="s">
        <v>35</v>
      </c>
      <c r="N16" s="223" t="s">
        <v>37</v>
      </c>
      <c r="O16" s="229" t="s">
        <v>24</v>
      </c>
      <c r="P16" s="258" t="s">
        <v>58</v>
      </c>
      <c r="Q16" s="253"/>
      <c r="R16" s="224"/>
      <c r="S16" s="227"/>
    </row>
    <row r="17" spans="2:19" ht="15">
      <c r="B17" s="6" t="s">
        <v>8</v>
      </c>
      <c r="C17" s="229" t="s">
        <v>24</v>
      </c>
      <c r="D17" s="223" t="s">
        <v>30</v>
      </c>
      <c r="E17" s="229" t="s">
        <v>24</v>
      </c>
      <c r="F17" s="223" t="s">
        <v>31</v>
      </c>
      <c r="G17" s="5" t="s">
        <v>26</v>
      </c>
      <c r="H17" s="224" t="s">
        <v>33</v>
      </c>
      <c r="I17" s="22" t="s">
        <v>641</v>
      </c>
      <c r="J17" s="224" t="s">
        <v>726</v>
      </c>
      <c r="K17" s="229" t="s">
        <v>35</v>
      </c>
      <c r="L17" s="224" t="s">
        <v>43</v>
      </c>
      <c r="M17" s="229" t="s">
        <v>24</v>
      </c>
      <c r="N17" s="223" t="s">
        <v>31</v>
      </c>
      <c r="O17" s="229" t="s">
        <v>35</v>
      </c>
      <c r="P17" s="258" t="s">
        <v>37</v>
      </c>
      <c r="Q17" s="253"/>
      <c r="R17" s="224"/>
      <c r="S17" s="227"/>
    </row>
    <row r="18" spans="2:19" ht="15">
      <c r="B18" s="6" t="s">
        <v>9</v>
      </c>
      <c r="C18" s="5" t="s">
        <v>61</v>
      </c>
      <c r="D18" s="224" t="s">
        <v>59</v>
      </c>
      <c r="E18" s="5" t="s">
        <v>61</v>
      </c>
      <c r="F18" s="224" t="s">
        <v>67</v>
      </c>
      <c r="G18" s="226"/>
      <c r="H18" s="226"/>
      <c r="I18" s="5" t="s">
        <v>67</v>
      </c>
      <c r="J18" s="224" t="s">
        <v>725</v>
      </c>
      <c r="K18" s="22" t="s">
        <v>29</v>
      </c>
      <c r="L18" s="224" t="s">
        <v>39</v>
      </c>
      <c r="M18" s="229" t="s">
        <v>24</v>
      </c>
      <c r="N18" s="223" t="s">
        <v>31</v>
      </c>
      <c r="O18" s="229" t="s">
        <v>35</v>
      </c>
      <c r="P18" s="258" t="s">
        <v>38</v>
      </c>
      <c r="Q18" s="253"/>
      <c r="R18" s="224"/>
      <c r="S18" s="227"/>
    </row>
    <row r="19" spans="2:19" ht="15">
      <c r="B19" s="6" t="s">
        <v>10</v>
      </c>
      <c r="C19" s="5" t="s">
        <v>26</v>
      </c>
      <c r="D19" s="224" t="s">
        <v>33</v>
      </c>
      <c r="E19" s="22" t="s">
        <v>29</v>
      </c>
      <c r="F19" s="224" t="s">
        <v>36</v>
      </c>
      <c r="G19" s="226"/>
      <c r="H19" s="226"/>
      <c r="I19" s="22" t="s">
        <v>29</v>
      </c>
      <c r="J19" s="224" t="s">
        <v>38</v>
      </c>
      <c r="K19" s="22"/>
      <c r="L19" s="224"/>
      <c r="M19" s="232"/>
      <c r="N19" s="227"/>
      <c r="O19" s="226"/>
      <c r="P19" s="260"/>
      <c r="Q19" s="22"/>
      <c r="R19" s="224"/>
      <c r="S19" s="227"/>
    </row>
    <row r="20" spans="2:19" ht="15">
      <c r="B20" s="6" t="s">
        <v>445</v>
      </c>
      <c r="C20" s="226"/>
      <c r="D20" s="226"/>
      <c r="E20" s="226"/>
      <c r="F20" s="226"/>
      <c r="G20" s="5" t="s">
        <v>26</v>
      </c>
      <c r="H20" s="224" t="s">
        <v>27</v>
      </c>
      <c r="I20" s="226"/>
      <c r="J20" s="227"/>
      <c r="K20" s="22"/>
      <c r="L20" s="224"/>
      <c r="M20" s="5" t="s">
        <v>26</v>
      </c>
      <c r="N20" s="224" t="s">
        <v>33</v>
      </c>
      <c r="O20" s="22" t="s">
        <v>29</v>
      </c>
      <c r="P20" s="258" t="s">
        <v>41</v>
      </c>
      <c r="Q20" s="253"/>
      <c r="R20" s="224"/>
      <c r="S20" s="227"/>
    </row>
    <row r="21" spans="2:19" ht="15.75" thickBot="1">
      <c r="B21" s="183" t="s">
        <v>11</v>
      </c>
      <c r="C21" s="226"/>
      <c r="D21" s="226"/>
      <c r="E21" s="226"/>
      <c r="F21" s="226"/>
      <c r="G21" s="226"/>
      <c r="H21" s="226"/>
      <c r="I21" s="226"/>
      <c r="J21" s="227"/>
      <c r="K21" s="227"/>
      <c r="L21" s="227"/>
      <c r="M21" s="232"/>
      <c r="N21" s="227"/>
      <c r="O21" s="226"/>
      <c r="P21" s="260"/>
      <c r="Q21" s="264"/>
      <c r="R21" s="255"/>
      <c r="S21" s="227"/>
    </row>
    <row r="22" ht="15.75" thickBot="1"/>
    <row r="23" spans="2:19" ht="15">
      <c r="B23" s="226"/>
      <c r="C23" s="282" t="s">
        <v>367</v>
      </c>
      <c r="D23" s="283" t="s">
        <v>732</v>
      </c>
      <c r="E23" s="282" t="s">
        <v>442</v>
      </c>
      <c r="F23" s="283" t="s">
        <v>733</v>
      </c>
      <c r="G23" s="284" t="s">
        <v>740</v>
      </c>
      <c r="H23" s="285" t="s">
        <v>741</v>
      </c>
      <c r="I23" s="244" t="s">
        <v>589</v>
      </c>
      <c r="J23" s="245" t="s">
        <v>44</v>
      </c>
      <c r="K23" s="178" t="s">
        <v>455</v>
      </c>
      <c r="L23" s="145"/>
      <c r="M23" s="145"/>
      <c r="N23" s="227"/>
      <c r="O23" s="226"/>
      <c r="P23" s="260"/>
      <c r="Q23" s="21"/>
      <c r="R23" s="21"/>
      <c r="S23" s="263"/>
    </row>
    <row r="24" spans="2:19" ht="15">
      <c r="B24" s="226"/>
      <c r="C24" s="4" t="s">
        <v>12</v>
      </c>
      <c r="D24" s="4" t="s">
        <v>13</v>
      </c>
      <c r="E24" s="3" t="s">
        <v>14</v>
      </c>
      <c r="F24" s="3" t="s">
        <v>13</v>
      </c>
      <c r="G24" s="145" t="s">
        <v>14</v>
      </c>
      <c r="H24" s="145" t="s">
        <v>13</v>
      </c>
      <c r="I24" s="185" t="s">
        <v>12</v>
      </c>
      <c r="J24" s="186" t="s">
        <v>13</v>
      </c>
      <c r="K24" s="178" t="s">
        <v>12</v>
      </c>
      <c r="L24" s="145" t="s">
        <v>13</v>
      </c>
      <c r="M24" s="145" t="s">
        <v>14</v>
      </c>
      <c r="N24" s="145" t="s">
        <v>13</v>
      </c>
      <c r="O24" s="145" t="s">
        <v>14</v>
      </c>
      <c r="P24" s="256" t="s">
        <v>13</v>
      </c>
      <c r="Q24" s="21"/>
      <c r="R24" s="21"/>
      <c r="S24" s="263"/>
    </row>
    <row r="25" spans="2:19" ht="15">
      <c r="B25" s="6" t="s">
        <v>5</v>
      </c>
      <c r="C25" s="229" t="s">
        <v>35</v>
      </c>
      <c r="D25" s="223" t="s">
        <v>38</v>
      </c>
      <c r="E25" s="226"/>
      <c r="F25" s="226"/>
      <c r="G25" s="5" t="s">
        <v>26</v>
      </c>
      <c r="H25" s="224" t="s">
        <v>444</v>
      </c>
      <c r="I25" s="187" t="s">
        <v>742</v>
      </c>
      <c r="J25" s="188" t="s">
        <v>743</v>
      </c>
      <c r="K25" s="250">
        <v>0.2</v>
      </c>
      <c r="L25" s="224"/>
      <c r="M25" s="232"/>
      <c r="N25" s="227"/>
      <c r="O25" s="226"/>
      <c r="P25" s="260"/>
      <c r="Q25" s="22"/>
      <c r="R25" s="224"/>
      <c r="S25" s="278"/>
    </row>
    <row r="26" spans="2:19" ht="15">
      <c r="B26" s="6" t="s">
        <v>6</v>
      </c>
      <c r="C26" s="229" t="s">
        <v>35</v>
      </c>
      <c r="D26" s="223" t="s">
        <v>50</v>
      </c>
      <c r="E26" s="22" t="s">
        <v>29</v>
      </c>
      <c r="F26" s="224" t="s">
        <v>39</v>
      </c>
      <c r="G26" s="22"/>
      <c r="H26" s="254"/>
      <c r="I26" s="187" t="s">
        <v>735</v>
      </c>
      <c r="J26" s="249" t="s">
        <v>736</v>
      </c>
      <c r="K26" s="251">
        <v>0.49</v>
      </c>
      <c r="L26" s="224"/>
      <c r="M26" s="232"/>
      <c r="N26" s="227"/>
      <c r="O26" s="229"/>
      <c r="P26" s="260"/>
      <c r="Q26" s="22"/>
      <c r="R26" s="254"/>
      <c r="S26" s="279"/>
    </row>
    <row r="27" spans="2:19" ht="15">
      <c r="B27" s="6" t="s">
        <v>7</v>
      </c>
      <c r="C27" s="5" t="s">
        <v>26</v>
      </c>
      <c r="D27" s="224" t="s">
        <v>33</v>
      </c>
      <c r="E27" s="229" t="s">
        <v>49</v>
      </c>
      <c r="F27" s="223" t="s">
        <v>50</v>
      </c>
      <c r="G27" s="229" t="s">
        <v>24</v>
      </c>
      <c r="H27" s="224" t="s">
        <v>34</v>
      </c>
      <c r="I27" s="246">
        <v>0.8125</v>
      </c>
      <c r="J27" s="188" t="s">
        <v>744</v>
      </c>
      <c r="K27" s="251">
        <v>0.3877</v>
      </c>
      <c r="L27" s="224"/>
      <c r="M27" s="229"/>
      <c r="N27" s="223"/>
      <c r="O27" s="229"/>
      <c r="P27" s="258"/>
      <c r="Q27" s="253"/>
      <c r="R27" s="224"/>
      <c r="S27" s="279"/>
    </row>
    <row r="28" spans="2:19" ht="15">
      <c r="B28" s="6" t="s">
        <v>8</v>
      </c>
      <c r="C28" s="229"/>
      <c r="D28" s="223"/>
      <c r="E28" s="229" t="s">
        <v>35</v>
      </c>
      <c r="F28" s="223" t="s">
        <v>50</v>
      </c>
      <c r="G28" s="229" t="s">
        <v>24</v>
      </c>
      <c r="H28" s="10" t="s">
        <v>28</v>
      </c>
      <c r="I28" s="187" t="s">
        <v>738</v>
      </c>
      <c r="J28" s="188" t="s">
        <v>745</v>
      </c>
      <c r="K28" s="250">
        <v>0.4462</v>
      </c>
      <c r="L28" s="224"/>
      <c r="M28" s="229"/>
      <c r="N28" s="223"/>
      <c r="O28" s="229"/>
      <c r="P28" s="258"/>
      <c r="Q28" s="22"/>
      <c r="R28" s="224"/>
      <c r="S28" s="278"/>
    </row>
    <row r="29" spans="2:19" ht="15">
      <c r="B29" s="6" t="s">
        <v>9</v>
      </c>
      <c r="C29" s="229" t="s">
        <v>35</v>
      </c>
      <c r="D29" s="223" t="s">
        <v>37</v>
      </c>
      <c r="E29" s="5" t="s">
        <v>51</v>
      </c>
      <c r="F29" s="10" t="s">
        <v>47</v>
      </c>
      <c r="G29" s="22" t="s">
        <v>29</v>
      </c>
      <c r="H29" s="224" t="s">
        <v>39</v>
      </c>
      <c r="I29" s="187" t="s">
        <v>735</v>
      </c>
      <c r="J29" s="188" t="s">
        <v>734</v>
      </c>
      <c r="K29" s="251">
        <v>0.49</v>
      </c>
      <c r="L29" s="224"/>
      <c r="M29" s="229"/>
      <c r="N29" s="223"/>
      <c r="O29" s="229"/>
      <c r="P29" s="258"/>
      <c r="Q29" s="253"/>
      <c r="R29" s="224"/>
      <c r="S29" s="278"/>
    </row>
    <row r="30" spans="2:19" ht="15">
      <c r="B30" s="6" t="s">
        <v>10</v>
      </c>
      <c r="C30" s="5"/>
      <c r="D30" s="224"/>
      <c r="E30" s="22" t="s">
        <v>29</v>
      </c>
      <c r="F30" s="224" t="s">
        <v>43</v>
      </c>
      <c r="G30" s="22"/>
      <c r="H30" s="223"/>
      <c r="I30" s="187" t="s">
        <v>737</v>
      </c>
      <c r="J30" s="188" t="s">
        <v>738</v>
      </c>
      <c r="K30" s="250">
        <v>0.347</v>
      </c>
      <c r="L30" s="224"/>
      <c r="M30" s="232"/>
      <c r="N30" s="227"/>
      <c r="O30" s="226"/>
      <c r="P30" s="260"/>
      <c r="Q30" s="22"/>
      <c r="R30" s="224"/>
      <c r="S30" s="278"/>
    </row>
    <row r="31" spans="2:19" ht="15">
      <c r="B31" s="6" t="s">
        <v>445</v>
      </c>
      <c r="C31" s="226"/>
      <c r="D31" s="226"/>
      <c r="E31" s="226"/>
      <c r="F31" s="226"/>
      <c r="G31" s="253"/>
      <c r="H31" s="223"/>
      <c r="I31" s="246">
        <v>0.22013888888888888</v>
      </c>
      <c r="J31" s="188" t="s">
        <v>724</v>
      </c>
      <c r="K31" s="250">
        <v>0.227</v>
      </c>
      <c r="L31" s="224"/>
      <c r="M31" s="5"/>
      <c r="N31" s="224"/>
      <c r="O31" s="22"/>
      <c r="P31" s="258"/>
      <c r="Q31" s="253"/>
      <c r="R31" s="224"/>
      <c r="S31" s="278"/>
    </row>
    <row r="32" spans="2:19" ht="15.75" thickBot="1">
      <c r="B32" s="183" t="s">
        <v>11</v>
      </c>
      <c r="C32" s="226"/>
      <c r="D32" s="226"/>
      <c r="E32" s="226"/>
      <c r="F32" s="226"/>
      <c r="G32" s="281"/>
      <c r="H32" s="255"/>
      <c r="I32" s="247"/>
      <c r="J32" s="248"/>
      <c r="K32" s="252"/>
      <c r="L32" s="227"/>
      <c r="M32" s="232"/>
      <c r="N32" s="227"/>
      <c r="O32" s="226"/>
      <c r="P32" s="260"/>
      <c r="Q32" s="264"/>
      <c r="R32" s="255"/>
      <c r="S32" s="2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zoomScale="90" zoomScaleNormal="90" zoomScalePageLayoutView="0" workbookViewId="0" topLeftCell="A128">
      <selection activeCell="U171" sqref="U171"/>
    </sheetView>
  </sheetViews>
  <sheetFormatPr defaultColWidth="9.140625" defaultRowHeight="15"/>
  <cols>
    <col min="1" max="1" width="10.57421875" style="191" bestFit="1" customWidth="1"/>
    <col min="2" max="2" width="24.8515625" style="64" bestFit="1" customWidth="1"/>
    <col min="3" max="3" width="2.7109375" style="88" customWidth="1"/>
    <col min="4" max="4" width="24.8515625" style="64" bestFit="1" customWidth="1"/>
    <col min="5" max="6" width="9.140625" style="2" customWidth="1"/>
    <col min="7" max="7" width="5.7109375" style="2" customWidth="1"/>
    <col min="8" max="8" width="16.421875" style="237" bestFit="1" customWidth="1"/>
  </cols>
  <sheetData>
    <row r="1" spans="1:8" s="192" customFormat="1" ht="12.75">
      <c r="A1" s="191" t="s">
        <v>593</v>
      </c>
      <c r="B1" s="192" t="s">
        <v>118</v>
      </c>
      <c r="C1" s="193"/>
      <c r="D1" s="192" t="s">
        <v>119</v>
      </c>
      <c r="E1" s="484" t="s">
        <v>594</v>
      </c>
      <c r="F1" s="484"/>
      <c r="G1" s="194" t="s">
        <v>122</v>
      </c>
      <c r="H1" s="236"/>
    </row>
    <row r="2" spans="5:6" ht="15">
      <c r="E2" s="67" t="s">
        <v>577</v>
      </c>
      <c r="F2" s="67" t="s">
        <v>578</v>
      </c>
    </row>
    <row r="3" spans="1:4" ht="15.75" thickBot="1">
      <c r="A3" s="485" t="s">
        <v>595</v>
      </c>
      <c r="B3" s="485"/>
      <c r="C3" s="485"/>
      <c r="D3" s="485"/>
    </row>
    <row r="4" spans="1:7" ht="15">
      <c r="A4" s="210">
        <v>0.4166666666666667</v>
      </c>
      <c r="B4" s="211" t="s">
        <v>82</v>
      </c>
      <c r="C4" s="212" t="s">
        <v>123</v>
      </c>
      <c r="D4" s="213" t="s">
        <v>96</v>
      </c>
      <c r="E4" s="73" t="s">
        <v>127</v>
      </c>
      <c r="F4" s="74" t="s">
        <v>181</v>
      </c>
      <c r="G4" s="67" t="s">
        <v>129</v>
      </c>
    </row>
    <row r="5" spans="1:7" ht="15">
      <c r="A5" s="210">
        <v>0.5</v>
      </c>
      <c r="B5" s="214" t="s">
        <v>82</v>
      </c>
      <c r="C5" s="215" t="s">
        <v>123</v>
      </c>
      <c r="D5" s="216" t="s">
        <v>104</v>
      </c>
      <c r="E5" s="43" t="s">
        <v>135</v>
      </c>
      <c r="F5" s="79" t="s">
        <v>596</v>
      </c>
      <c r="G5" s="67" t="s">
        <v>129</v>
      </c>
    </row>
    <row r="6" spans="1:6" ht="15">
      <c r="A6" s="217"/>
      <c r="B6" s="75"/>
      <c r="D6" s="77"/>
      <c r="E6" s="18"/>
      <c r="F6" s="195"/>
    </row>
    <row r="7" spans="1:7" ht="15">
      <c r="A7" s="218">
        <v>0.5416666666666666</v>
      </c>
      <c r="B7" s="214" t="s">
        <v>579</v>
      </c>
      <c r="C7" s="215" t="s">
        <v>123</v>
      </c>
      <c r="D7" s="216" t="s">
        <v>96</v>
      </c>
      <c r="E7" s="43" t="s">
        <v>141</v>
      </c>
      <c r="F7" s="79" t="s">
        <v>597</v>
      </c>
      <c r="G7" s="67" t="s">
        <v>129</v>
      </c>
    </row>
    <row r="8" spans="1:7" ht="15">
      <c r="A8" s="210">
        <v>0.625</v>
      </c>
      <c r="B8" s="214" t="s">
        <v>579</v>
      </c>
      <c r="C8" s="215" t="s">
        <v>123</v>
      </c>
      <c r="D8" s="216" t="s">
        <v>104</v>
      </c>
      <c r="E8" s="43" t="s">
        <v>159</v>
      </c>
      <c r="F8" s="79" t="s">
        <v>598</v>
      </c>
      <c r="G8" s="67" t="s">
        <v>129</v>
      </c>
    </row>
    <row r="9" spans="1:6" ht="15">
      <c r="A9" s="217"/>
      <c r="B9" s="75"/>
      <c r="D9" s="77"/>
      <c r="E9" s="18"/>
      <c r="F9" s="195"/>
    </row>
    <row r="10" spans="1:7" ht="15">
      <c r="A10" s="210">
        <v>0.625</v>
      </c>
      <c r="B10" s="214" t="s">
        <v>106</v>
      </c>
      <c r="C10" s="215" t="s">
        <v>123</v>
      </c>
      <c r="D10" s="216" t="s">
        <v>96</v>
      </c>
      <c r="E10" s="43" t="s">
        <v>599</v>
      </c>
      <c r="F10" s="79" t="s">
        <v>600</v>
      </c>
      <c r="G10" s="67" t="s">
        <v>129</v>
      </c>
    </row>
    <row r="11" spans="1:7" ht="15.75" thickBot="1">
      <c r="A11" s="210">
        <v>0.7083333333333334</v>
      </c>
      <c r="B11" s="219" t="s">
        <v>106</v>
      </c>
      <c r="C11" s="220" t="s">
        <v>123</v>
      </c>
      <c r="D11" s="221" t="s">
        <v>104</v>
      </c>
      <c r="E11" s="85" t="s">
        <v>153</v>
      </c>
      <c r="F11" s="86" t="s">
        <v>151</v>
      </c>
      <c r="G11" s="67" t="s">
        <v>129</v>
      </c>
    </row>
    <row r="12" ht="15.75" thickBot="1"/>
    <row r="13" spans="1:7" ht="15">
      <c r="A13" s="481">
        <v>0.4583333333333333</v>
      </c>
      <c r="B13" s="69" t="s">
        <v>87</v>
      </c>
      <c r="C13" s="196" t="s">
        <v>123</v>
      </c>
      <c r="D13" s="71" t="s">
        <v>93</v>
      </c>
      <c r="E13" s="72" t="s">
        <v>145</v>
      </c>
      <c r="F13" s="74" t="s">
        <v>601</v>
      </c>
      <c r="G13" s="67" t="s">
        <v>602</v>
      </c>
    </row>
    <row r="14" spans="1:7" ht="15">
      <c r="A14" s="481"/>
      <c r="B14" s="75" t="s">
        <v>581</v>
      </c>
      <c r="C14" s="53" t="s">
        <v>123</v>
      </c>
      <c r="D14" s="77" t="s">
        <v>99</v>
      </c>
      <c r="E14" s="78" t="s">
        <v>127</v>
      </c>
      <c r="F14" s="79" t="s">
        <v>434</v>
      </c>
      <c r="G14" s="2" t="s">
        <v>129</v>
      </c>
    </row>
    <row r="15" spans="2:6" ht="15">
      <c r="B15" s="75"/>
      <c r="D15" s="77"/>
      <c r="E15" s="197"/>
      <c r="F15" s="195"/>
    </row>
    <row r="16" spans="1:7" ht="15">
      <c r="A16" s="481">
        <v>0.5833333333333334</v>
      </c>
      <c r="B16" s="75" t="s">
        <v>87</v>
      </c>
      <c r="C16" s="53" t="s">
        <v>123</v>
      </c>
      <c r="D16" s="77" t="s">
        <v>99</v>
      </c>
      <c r="E16" s="78" t="s">
        <v>603</v>
      </c>
      <c r="F16" s="79" t="s">
        <v>604</v>
      </c>
      <c r="G16" s="67" t="s">
        <v>602</v>
      </c>
    </row>
    <row r="17" spans="1:7" ht="15.75" thickBot="1">
      <c r="A17" s="481"/>
      <c r="B17" s="81" t="s">
        <v>581</v>
      </c>
      <c r="C17" s="198" t="s">
        <v>123</v>
      </c>
      <c r="D17" s="83" t="s">
        <v>93</v>
      </c>
      <c r="E17" s="84" t="s">
        <v>127</v>
      </c>
      <c r="F17" s="86" t="s">
        <v>605</v>
      </c>
      <c r="G17" s="2" t="s">
        <v>129</v>
      </c>
    </row>
    <row r="19" spans="1:4" ht="15.75" thickBot="1">
      <c r="A19" s="482" t="s">
        <v>606</v>
      </c>
      <c r="B19" s="482"/>
      <c r="C19" s="482"/>
      <c r="D19" s="482"/>
    </row>
    <row r="20" spans="1:8" ht="15">
      <c r="A20" s="199">
        <v>0.4583333333333333</v>
      </c>
      <c r="B20" s="69" t="s">
        <v>580</v>
      </c>
      <c r="C20" s="196" t="s">
        <v>123</v>
      </c>
      <c r="D20" s="71" t="s">
        <v>93</v>
      </c>
      <c r="E20" s="72" t="s">
        <v>130</v>
      </c>
      <c r="F20" s="74" t="s">
        <v>767</v>
      </c>
      <c r="G20" s="67" t="s">
        <v>602</v>
      </c>
      <c r="H20" s="238" t="s">
        <v>768</v>
      </c>
    </row>
    <row r="21" spans="1:7" ht="15.75" thickBot="1">
      <c r="A21" s="199">
        <v>0.5833333333333334</v>
      </c>
      <c r="B21" s="81" t="s">
        <v>580</v>
      </c>
      <c r="C21" s="198" t="s">
        <v>123</v>
      </c>
      <c r="D21" s="83" t="s">
        <v>99</v>
      </c>
      <c r="E21" s="202" t="s">
        <v>155</v>
      </c>
      <c r="F21" s="203" t="s">
        <v>608</v>
      </c>
      <c r="G21" s="2" t="s">
        <v>129</v>
      </c>
    </row>
    <row r="22" spans="1:6" ht="15">
      <c r="A22" s="199"/>
      <c r="B22" s="88"/>
      <c r="C22" s="53"/>
      <c r="D22" s="88"/>
      <c r="E22" s="18"/>
      <c r="F22" s="18"/>
    </row>
    <row r="23" spans="1:4" ht="15.75" thickBot="1">
      <c r="A23" s="482" t="s">
        <v>609</v>
      </c>
      <c r="B23" s="482"/>
      <c r="C23" s="482"/>
      <c r="D23" s="482"/>
    </row>
    <row r="24" spans="1:7" ht="15">
      <c r="A24" s="481">
        <v>0.4583333333333333</v>
      </c>
      <c r="B24" s="69" t="s">
        <v>82</v>
      </c>
      <c r="C24" s="196" t="s">
        <v>123</v>
      </c>
      <c r="D24" s="71" t="s">
        <v>580</v>
      </c>
      <c r="E24" s="200" t="s">
        <v>135</v>
      </c>
      <c r="F24" s="201" t="s">
        <v>610</v>
      </c>
      <c r="G24" s="2" t="s">
        <v>129</v>
      </c>
    </row>
    <row r="25" spans="1:7" ht="15">
      <c r="A25" s="481"/>
      <c r="B25" s="75" t="s">
        <v>106</v>
      </c>
      <c r="C25" s="53" t="s">
        <v>123</v>
      </c>
      <c r="D25" s="77" t="s">
        <v>581</v>
      </c>
      <c r="E25" s="197" t="s">
        <v>130</v>
      </c>
      <c r="F25" s="195" t="s">
        <v>611</v>
      </c>
      <c r="G25" s="2" t="s">
        <v>129</v>
      </c>
    </row>
    <row r="26" spans="1:7" ht="15">
      <c r="A26" s="481"/>
      <c r="B26" s="75" t="s">
        <v>579</v>
      </c>
      <c r="C26" s="53" t="s">
        <v>123</v>
      </c>
      <c r="D26" s="77" t="s">
        <v>87</v>
      </c>
      <c r="E26" s="197" t="s">
        <v>159</v>
      </c>
      <c r="F26" s="195" t="s">
        <v>612</v>
      </c>
      <c r="G26" s="2" t="s">
        <v>129</v>
      </c>
    </row>
    <row r="27" spans="2:6" ht="15">
      <c r="B27" s="75"/>
      <c r="D27" s="77"/>
      <c r="E27" s="197"/>
      <c r="F27" s="195"/>
    </row>
    <row r="28" spans="1:7" ht="15">
      <c r="A28" s="481">
        <v>0.5833333333333334</v>
      </c>
      <c r="B28" s="75" t="s">
        <v>82</v>
      </c>
      <c r="C28" s="53" t="s">
        <v>123</v>
      </c>
      <c r="D28" s="77" t="s">
        <v>87</v>
      </c>
      <c r="E28" s="197" t="s">
        <v>145</v>
      </c>
      <c r="F28" s="195" t="s">
        <v>613</v>
      </c>
      <c r="G28" s="2" t="s">
        <v>129</v>
      </c>
    </row>
    <row r="29" spans="1:7" ht="15">
      <c r="A29" s="481"/>
      <c r="B29" s="75" t="s">
        <v>106</v>
      </c>
      <c r="C29" s="53" t="s">
        <v>123</v>
      </c>
      <c r="D29" s="77" t="s">
        <v>580</v>
      </c>
      <c r="E29" s="197" t="s">
        <v>143</v>
      </c>
      <c r="F29" s="195" t="s">
        <v>614</v>
      </c>
      <c r="G29" s="2" t="s">
        <v>129</v>
      </c>
    </row>
    <row r="30" spans="1:7" ht="15">
      <c r="A30" s="481"/>
      <c r="B30" s="75" t="s">
        <v>579</v>
      </c>
      <c r="C30" s="53" t="s">
        <v>123</v>
      </c>
      <c r="D30" s="77" t="s">
        <v>581</v>
      </c>
      <c r="E30" s="197" t="s">
        <v>150</v>
      </c>
      <c r="F30" s="195" t="s">
        <v>162</v>
      </c>
      <c r="G30" s="2" t="s">
        <v>129</v>
      </c>
    </row>
    <row r="31" spans="2:6" ht="15">
      <c r="B31" s="75"/>
      <c r="D31" s="77"/>
      <c r="E31" s="197"/>
      <c r="F31" s="195"/>
    </row>
    <row r="32" spans="1:7" ht="15">
      <c r="A32" s="481">
        <v>0.7083333333333334</v>
      </c>
      <c r="B32" s="75" t="s">
        <v>82</v>
      </c>
      <c r="C32" s="53" t="s">
        <v>123</v>
      </c>
      <c r="D32" s="77" t="s">
        <v>581</v>
      </c>
      <c r="E32" s="197" t="s">
        <v>157</v>
      </c>
      <c r="F32" s="195" t="s">
        <v>615</v>
      </c>
      <c r="G32" s="2" t="s">
        <v>129</v>
      </c>
    </row>
    <row r="33" spans="1:7" ht="15">
      <c r="A33" s="481"/>
      <c r="B33" s="75" t="s">
        <v>106</v>
      </c>
      <c r="C33" s="53" t="s">
        <v>123</v>
      </c>
      <c r="D33" s="77" t="s">
        <v>87</v>
      </c>
      <c r="E33" s="197" t="s">
        <v>150</v>
      </c>
      <c r="F33" s="195" t="s">
        <v>160</v>
      </c>
      <c r="G33" s="2" t="s">
        <v>129</v>
      </c>
    </row>
    <row r="34" spans="1:7" ht="15.75" thickBot="1">
      <c r="A34" s="481"/>
      <c r="B34" s="81" t="s">
        <v>579</v>
      </c>
      <c r="C34" s="198" t="s">
        <v>123</v>
      </c>
      <c r="D34" s="83" t="s">
        <v>580</v>
      </c>
      <c r="E34" s="202" t="s">
        <v>159</v>
      </c>
      <c r="F34" s="203" t="s">
        <v>616</v>
      </c>
      <c r="G34" s="2" t="s">
        <v>129</v>
      </c>
    </row>
    <row r="35" ht="15.75" thickBot="1"/>
    <row r="36" spans="1:8" ht="15">
      <c r="A36" s="481">
        <v>0.4583333333333333</v>
      </c>
      <c r="B36" s="69" t="s">
        <v>96</v>
      </c>
      <c r="C36" s="196" t="s">
        <v>123</v>
      </c>
      <c r="D36" s="71" t="s">
        <v>99</v>
      </c>
      <c r="E36" s="200" t="s">
        <v>143</v>
      </c>
      <c r="F36" s="201" t="s">
        <v>629</v>
      </c>
      <c r="G36" s="2" t="s">
        <v>654</v>
      </c>
      <c r="H36" s="222" t="s">
        <v>630</v>
      </c>
    </row>
    <row r="37" spans="1:7" ht="15">
      <c r="A37" s="481"/>
      <c r="B37" s="75" t="s">
        <v>104</v>
      </c>
      <c r="C37" s="53" t="s">
        <v>123</v>
      </c>
      <c r="D37" s="77" t="s">
        <v>93</v>
      </c>
      <c r="E37" s="197" t="s">
        <v>153</v>
      </c>
      <c r="F37" s="195" t="s">
        <v>385</v>
      </c>
      <c r="G37" s="2" t="s">
        <v>602</v>
      </c>
    </row>
    <row r="38" spans="2:6" ht="15">
      <c r="B38" s="75"/>
      <c r="D38" s="77"/>
      <c r="E38" s="197"/>
      <c r="F38" s="195"/>
    </row>
    <row r="39" spans="1:7" ht="15">
      <c r="A39" s="481">
        <v>0.5833333333333334</v>
      </c>
      <c r="B39" s="75" t="s">
        <v>96</v>
      </c>
      <c r="C39" s="53" t="s">
        <v>123</v>
      </c>
      <c r="D39" s="77" t="s">
        <v>93</v>
      </c>
      <c r="E39" s="197" t="s">
        <v>145</v>
      </c>
      <c r="F39" s="195" t="s">
        <v>179</v>
      </c>
      <c r="G39" s="67" t="s">
        <v>602</v>
      </c>
    </row>
    <row r="40" spans="1:8" ht="15.75" thickBot="1">
      <c r="A40" s="481"/>
      <c r="B40" s="81" t="s">
        <v>104</v>
      </c>
      <c r="C40" s="198" t="s">
        <v>123</v>
      </c>
      <c r="D40" s="83" t="s">
        <v>99</v>
      </c>
      <c r="E40" s="202" t="s">
        <v>150</v>
      </c>
      <c r="F40" s="203" t="s">
        <v>769</v>
      </c>
      <c r="G40" s="2" t="s">
        <v>602</v>
      </c>
      <c r="H40" s="237" t="s">
        <v>770</v>
      </c>
    </row>
    <row r="41" spans="1:6" ht="15">
      <c r="A41" s="204"/>
      <c r="B41" s="88"/>
      <c r="C41" s="53"/>
      <c r="D41" s="88"/>
      <c r="E41" s="18"/>
      <c r="F41" s="18"/>
    </row>
    <row r="42" spans="1:4" ht="15.75" thickBot="1">
      <c r="A42" s="482" t="s">
        <v>617</v>
      </c>
      <c r="B42" s="482"/>
      <c r="C42" s="482"/>
      <c r="D42" s="482"/>
    </row>
    <row r="43" spans="1:7" ht="15">
      <c r="A43" s="481">
        <v>0.5833333333333334</v>
      </c>
      <c r="B43" s="69" t="s">
        <v>99</v>
      </c>
      <c r="C43" s="196" t="s">
        <v>123</v>
      </c>
      <c r="D43" s="71" t="s">
        <v>82</v>
      </c>
      <c r="E43" s="200" t="s">
        <v>130</v>
      </c>
      <c r="F43" s="201" t="s">
        <v>618</v>
      </c>
      <c r="G43" s="2" t="s">
        <v>129</v>
      </c>
    </row>
    <row r="44" spans="1:7" ht="15">
      <c r="A44" s="481"/>
      <c r="B44" s="75" t="s">
        <v>93</v>
      </c>
      <c r="C44" s="53" t="s">
        <v>123</v>
      </c>
      <c r="D44" s="77" t="s">
        <v>580</v>
      </c>
      <c r="E44" s="197" t="s">
        <v>157</v>
      </c>
      <c r="F44" s="195" t="s">
        <v>619</v>
      </c>
      <c r="G44" s="2" t="s">
        <v>129</v>
      </c>
    </row>
    <row r="45" spans="2:6" ht="15">
      <c r="B45" s="75"/>
      <c r="D45" s="77"/>
      <c r="E45" s="197"/>
      <c r="F45" s="195"/>
    </row>
    <row r="46" spans="1:7" ht="15">
      <c r="A46" s="481">
        <v>0.7083333333333334</v>
      </c>
      <c r="B46" s="75" t="s">
        <v>99</v>
      </c>
      <c r="C46" s="53" t="s">
        <v>123</v>
      </c>
      <c r="D46" s="77" t="s">
        <v>580</v>
      </c>
      <c r="E46" s="197" t="s">
        <v>155</v>
      </c>
      <c r="F46" s="195" t="s">
        <v>620</v>
      </c>
      <c r="G46" s="2" t="s">
        <v>602</v>
      </c>
    </row>
    <row r="47" spans="1:7" ht="15.75" thickBot="1">
      <c r="A47" s="481"/>
      <c r="B47" s="81" t="s">
        <v>93</v>
      </c>
      <c r="C47" s="198" t="s">
        <v>123</v>
      </c>
      <c r="D47" s="83" t="s">
        <v>82</v>
      </c>
      <c r="E47" s="202" t="s">
        <v>130</v>
      </c>
      <c r="F47" s="203" t="s">
        <v>621</v>
      </c>
      <c r="G47" s="2" t="s">
        <v>129</v>
      </c>
    </row>
    <row r="49" spans="1:4" ht="15.75" thickBot="1">
      <c r="A49" s="482" t="s">
        <v>622</v>
      </c>
      <c r="B49" s="482"/>
      <c r="C49" s="482"/>
      <c r="D49" s="482"/>
    </row>
    <row r="50" spans="1:7" ht="15">
      <c r="A50" s="199">
        <v>0.4583333333333333</v>
      </c>
      <c r="B50" s="69" t="s">
        <v>106</v>
      </c>
      <c r="C50" s="196" t="s">
        <v>123</v>
      </c>
      <c r="D50" s="71" t="s">
        <v>82</v>
      </c>
      <c r="E50" s="200" t="s">
        <v>159</v>
      </c>
      <c r="F50" s="201" t="s">
        <v>631</v>
      </c>
      <c r="G50" s="2" t="s">
        <v>129</v>
      </c>
    </row>
    <row r="51" spans="1:7" ht="15">
      <c r="A51" s="199">
        <v>0.5833333333333334</v>
      </c>
      <c r="B51" s="75" t="s">
        <v>579</v>
      </c>
      <c r="C51" s="53" t="s">
        <v>123</v>
      </c>
      <c r="D51" s="77" t="s">
        <v>82</v>
      </c>
      <c r="E51" s="197" t="s">
        <v>150</v>
      </c>
      <c r="F51" s="195" t="s">
        <v>632</v>
      </c>
      <c r="G51" s="2" t="s">
        <v>129</v>
      </c>
    </row>
    <row r="52" spans="1:8" ht="15.75" thickBot="1">
      <c r="A52" s="199">
        <v>0.7083333333333334</v>
      </c>
      <c r="B52" s="81" t="s">
        <v>106</v>
      </c>
      <c r="C52" s="198" t="s">
        <v>123</v>
      </c>
      <c r="D52" s="83" t="s">
        <v>579</v>
      </c>
      <c r="E52" s="84" t="s">
        <v>603</v>
      </c>
      <c r="F52" s="86" t="s">
        <v>655</v>
      </c>
      <c r="G52" s="67" t="s">
        <v>129</v>
      </c>
      <c r="H52" s="237" t="s">
        <v>656</v>
      </c>
    </row>
    <row r="53" ht="15.75" thickBot="1"/>
    <row r="54" spans="1:7" ht="15">
      <c r="A54" s="199">
        <v>0.4583333333333333</v>
      </c>
      <c r="B54" s="69" t="s">
        <v>87</v>
      </c>
      <c r="C54" s="196" t="s">
        <v>123</v>
      </c>
      <c r="D54" s="71" t="s">
        <v>580</v>
      </c>
      <c r="E54" s="200" t="s">
        <v>155</v>
      </c>
      <c r="F54" s="201" t="s">
        <v>633</v>
      </c>
      <c r="G54" s="2" t="s">
        <v>602</v>
      </c>
    </row>
    <row r="55" spans="1:7" ht="15">
      <c r="A55" s="199">
        <v>0.5833333333333334</v>
      </c>
      <c r="B55" s="75" t="s">
        <v>581</v>
      </c>
      <c r="C55" s="53" t="s">
        <v>123</v>
      </c>
      <c r="D55" s="77" t="s">
        <v>87</v>
      </c>
      <c r="E55" s="197" t="s">
        <v>143</v>
      </c>
      <c r="F55" s="195" t="s">
        <v>634</v>
      </c>
      <c r="G55" s="2" t="s">
        <v>602</v>
      </c>
    </row>
    <row r="56" spans="1:7" ht="15.75" thickBot="1">
      <c r="A56" s="199">
        <v>0.7083333333333334</v>
      </c>
      <c r="B56" s="81" t="s">
        <v>581</v>
      </c>
      <c r="C56" s="198" t="s">
        <v>123</v>
      </c>
      <c r="D56" s="83" t="s">
        <v>580</v>
      </c>
      <c r="E56" s="202" t="s">
        <v>145</v>
      </c>
      <c r="F56" s="203" t="s">
        <v>635</v>
      </c>
      <c r="G56" s="2" t="s">
        <v>602</v>
      </c>
    </row>
    <row r="57" ht="15.75" thickBot="1"/>
    <row r="58" spans="1:7" ht="15.75" thickBot="1">
      <c r="A58" s="199">
        <v>0.5833333333333334</v>
      </c>
      <c r="B58" s="130" t="s">
        <v>96</v>
      </c>
      <c r="C58" s="205" t="s">
        <v>123</v>
      </c>
      <c r="D58" s="132" t="s">
        <v>104</v>
      </c>
      <c r="E58" s="206" t="s">
        <v>127</v>
      </c>
      <c r="F58" s="207" t="s">
        <v>636</v>
      </c>
      <c r="G58" s="2" t="s">
        <v>654</v>
      </c>
    </row>
    <row r="59" ht="15.75" thickBot="1"/>
    <row r="60" spans="1:7" ht="15.75" thickBot="1">
      <c r="A60" s="199">
        <v>0.5833333333333334</v>
      </c>
      <c r="B60" s="130" t="s">
        <v>93</v>
      </c>
      <c r="C60" s="205" t="s">
        <v>123</v>
      </c>
      <c r="D60" s="132" t="s">
        <v>99</v>
      </c>
      <c r="E60" s="206" t="s">
        <v>155</v>
      </c>
      <c r="F60" s="207" t="s">
        <v>149</v>
      </c>
      <c r="G60" s="2" t="s">
        <v>129</v>
      </c>
    </row>
    <row r="62" spans="1:4" ht="15.75" thickBot="1">
      <c r="A62" s="482" t="s">
        <v>623</v>
      </c>
      <c r="B62" s="482"/>
      <c r="C62" s="482"/>
      <c r="D62" s="482"/>
    </row>
    <row r="63" spans="1:8" ht="15">
      <c r="A63" s="481">
        <v>0.4583333333333333</v>
      </c>
      <c r="B63" s="69" t="s">
        <v>580</v>
      </c>
      <c r="C63" s="196" t="s">
        <v>123</v>
      </c>
      <c r="D63" s="71" t="s">
        <v>82</v>
      </c>
      <c r="E63" s="200" t="s">
        <v>153</v>
      </c>
      <c r="F63" s="201" t="s">
        <v>151</v>
      </c>
      <c r="G63" s="2" t="s">
        <v>129</v>
      </c>
      <c r="H63" s="238" t="s">
        <v>657</v>
      </c>
    </row>
    <row r="64" spans="1:8" ht="15">
      <c r="A64" s="481"/>
      <c r="B64" s="75" t="s">
        <v>581</v>
      </c>
      <c r="C64" s="53" t="s">
        <v>123</v>
      </c>
      <c r="D64" s="77" t="s">
        <v>106</v>
      </c>
      <c r="E64" s="197" t="s">
        <v>157</v>
      </c>
      <c r="F64" s="195" t="s">
        <v>658</v>
      </c>
      <c r="G64" s="2" t="s">
        <v>602</v>
      </c>
      <c r="H64" s="238" t="s">
        <v>659</v>
      </c>
    </row>
    <row r="65" spans="1:8" ht="15">
      <c r="A65" s="481"/>
      <c r="B65" s="75" t="s">
        <v>87</v>
      </c>
      <c r="C65" s="53" t="s">
        <v>123</v>
      </c>
      <c r="D65" s="77" t="s">
        <v>579</v>
      </c>
      <c r="E65" s="197" t="s">
        <v>145</v>
      </c>
      <c r="F65" s="195" t="s">
        <v>660</v>
      </c>
      <c r="G65" s="2" t="s">
        <v>129</v>
      </c>
      <c r="H65" s="238" t="s">
        <v>661</v>
      </c>
    </row>
    <row r="66" spans="2:8" ht="15">
      <c r="B66" s="75"/>
      <c r="D66" s="77"/>
      <c r="E66" s="197"/>
      <c r="F66" s="195"/>
      <c r="H66" s="238"/>
    </row>
    <row r="67" spans="1:8" ht="15">
      <c r="A67" s="481">
        <v>0.5833333333333334</v>
      </c>
      <c r="B67" s="75" t="s">
        <v>87</v>
      </c>
      <c r="C67" s="53" t="s">
        <v>123</v>
      </c>
      <c r="D67" s="77" t="s">
        <v>82</v>
      </c>
      <c r="E67" s="197" t="s">
        <v>127</v>
      </c>
      <c r="F67" s="195" t="s">
        <v>662</v>
      </c>
      <c r="G67" s="2" t="s">
        <v>129</v>
      </c>
      <c r="H67" s="238" t="s">
        <v>663</v>
      </c>
    </row>
    <row r="68" spans="1:8" ht="15">
      <c r="A68" s="481"/>
      <c r="B68" s="75" t="s">
        <v>580</v>
      </c>
      <c r="C68" s="53" t="s">
        <v>123</v>
      </c>
      <c r="D68" s="77" t="s">
        <v>106</v>
      </c>
      <c r="E68" s="197" t="s">
        <v>143</v>
      </c>
      <c r="F68" s="195" t="s">
        <v>629</v>
      </c>
      <c r="G68" s="2" t="s">
        <v>129</v>
      </c>
      <c r="H68" s="238" t="s">
        <v>664</v>
      </c>
    </row>
    <row r="69" spans="1:8" ht="15">
      <c r="A69" s="481"/>
      <c r="B69" s="75" t="s">
        <v>581</v>
      </c>
      <c r="C69" s="53" t="s">
        <v>123</v>
      </c>
      <c r="D69" s="77" t="s">
        <v>579</v>
      </c>
      <c r="E69" s="197" t="s">
        <v>145</v>
      </c>
      <c r="F69" s="195" t="s">
        <v>665</v>
      </c>
      <c r="G69" s="2" t="s">
        <v>602</v>
      </c>
      <c r="H69" s="238" t="s">
        <v>666</v>
      </c>
    </row>
    <row r="70" spans="2:8" ht="15">
      <c r="B70" s="75"/>
      <c r="D70" s="77"/>
      <c r="E70" s="197"/>
      <c r="F70" s="195"/>
      <c r="H70" s="238"/>
    </row>
    <row r="71" spans="1:8" ht="15">
      <c r="A71" s="481">
        <v>0.7083333333333334</v>
      </c>
      <c r="B71" s="75" t="s">
        <v>581</v>
      </c>
      <c r="C71" s="53" t="s">
        <v>123</v>
      </c>
      <c r="D71" s="77" t="s">
        <v>82</v>
      </c>
      <c r="E71" s="197" t="s">
        <v>153</v>
      </c>
      <c r="F71" s="195" t="s">
        <v>131</v>
      </c>
      <c r="G71" s="2" t="s">
        <v>129</v>
      </c>
      <c r="H71" s="238" t="s">
        <v>667</v>
      </c>
    </row>
    <row r="72" spans="1:8" ht="15">
      <c r="A72" s="481"/>
      <c r="B72" s="75" t="s">
        <v>87</v>
      </c>
      <c r="C72" s="53" t="s">
        <v>123</v>
      </c>
      <c r="D72" s="77" t="s">
        <v>106</v>
      </c>
      <c r="E72" s="197" t="s">
        <v>127</v>
      </c>
      <c r="F72" s="195" t="s">
        <v>619</v>
      </c>
      <c r="G72" s="2" t="s">
        <v>129</v>
      </c>
      <c r="H72" s="238" t="s">
        <v>668</v>
      </c>
    </row>
    <row r="73" spans="1:8" ht="15.75" thickBot="1">
      <c r="A73" s="481"/>
      <c r="B73" s="81" t="s">
        <v>580</v>
      </c>
      <c r="C73" s="198" t="s">
        <v>123</v>
      </c>
      <c r="D73" s="83" t="s">
        <v>579</v>
      </c>
      <c r="E73" s="202" t="s">
        <v>157</v>
      </c>
      <c r="F73" s="203" t="s">
        <v>658</v>
      </c>
      <c r="G73" s="2" t="s">
        <v>129</v>
      </c>
      <c r="H73" s="238" t="s">
        <v>669</v>
      </c>
    </row>
    <row r="74" ht="15.75" thickBot="1"/>
    <row r="75" spans="1:7" ht="15">
      <c r="A75" s="481">
        <v>0.5833333333333334</v>
      </c>
      <c r="B75" s="69" t="s">
        <v>99</v>
      </c>
      <c r="C75" s="196" t="s">
        <v>123</v>
      </c>
      <c r="D75" s="71" t="s">
        <v>96</v>
      </c>
      <c r="E75" s="200" t="s">
        <v>670</v>
      </c>
      <c r="F75" s="201" t="s">
        <v>170</v>
      </c>
      <c r="G75" s="67" t="s">
        <v>602</v>
      </c>
    </row>
    <row r="76" spans="1:7" ht="15">
      <c r="A76" s="481"/>
      <c r="B76" s="75" t="s">
        <v>93</v>
      </c>
      <c r="C76" s="53" t="s">
        <v>123</v>
      </c>
      <c r="D76" s="77" t="s">
        <v>104</v>
      </c>
      <c r="E76" s="197" t="s">
        <v>145</v>
      </c>
      <c r="F76" s="195" t="s">
        <v>146</v>
      </c>
      <c r="G76" s="2" t="s">
        <v>129</v>
      </c>
    </row>
    <row r="77" spans="2:6" ht="15">
      <c r="B77" s="75"/>
      <c r="D77" s="77"/>
      <c r="E77" s="197"/>
      <c r="F77" s="195"/>
    </row>
    <row r="78" spans="1:7" ht="15">
      <c r="A78" s="481">
        <v>0.7083333333333334</v>
      </c>
      <c r="B78" s="75" t="s">
        <v>93</v>
      </c>
      <c r="C78" s="53" t="s">
        <v>123</v>
      </c>
      <c r="D78" s="77" t="s">
        <v>96</v>
      </c>
      <c r="E78" s="197" t="s">
        <v>130</v>
      </c>
      <c r="F78" s="195" t="s">
        <v>611</v>
      </c>
      <c r="G78" s="2" t="s">
        <v>129</v>
      </c>
    </row>
    <row r="79" spans="1:7" ht="15.75" thickBot="1">
      <c r="A79" s="481"/>
      <c r="B79" s="81" t="s">
        <v>99</v>
      </c>
      <c r="C79" s="198" t="s">
        <v>123</v>
      </c>
      <c r="D79" s="83" t="s">
        <v>104</v>
      </c>
      <c r="E79" s="202" t="s">
        <v>603</v>
      </c>
      <c r="F79" s="203" t="s">
        <v>629</v>
      </c>
      <c r="G79" s="67" t="s">
        <v>602</v>
      </c>
    </row>
    <row r="80" spans="2:4" ht="15">
      <c r="B80" s="80"/>
      <c r="C80" s="92"/>
      <c r="D80" s="80"/>
    </row>
    <row r="81" spans="1:4" ht="15.75" thickBot="1">
      <c r="A81" s="482" t="s">
        <v>624</v>
      </c>
      <c r="B81" s="482"/>
      <c r="C81" s="482"/>
      <c r="D81" s="482"/>
    </row>
    <row r="82" spans="1:8" ht="15">
      <c r="A82" s="199">
        <v>0.4583333333333333</v>
      </c>
      <c r="B82" s="69" t="s">
        <v>82</v>
      </c>
      <c r="C82" s="196" t="s">
        <v>123</v>
      </c>
      <c r="D82" s="71" t="s">
        <v>579</v>
      </c>
      <c r="E82" s="200" t="s">
        <v>124</v>
      </c>
      <c r="F82" s="201" t="s">
        <v>637</v>
      </c>
      <c r="G82" s="2" t="s">
        <v>129</v>
      </c>
      <c r="H82" s="222" t="s">
        <v>630</v>
      </c>
    </row>
    <row r="83" spans="1:8" ht="15">
      <c r="A83" s="199">
        <v>0.5833333333333334</v>
      </c>
      <c r="B83" s="75" t="s">
        <v>82</v>
      </c>
      <c r="C83" s="53" t="s">
        <v>123</v>
      </c>
      <c r="D83" s="77" t="s">
        <v>106</v>
      </c>
      <c r="E83" s="197" t="s">
        <v>157</v>
      </c>
      <c r="F83" s="195" t="s">
        <v>638</v>
      </c>
      <c r="G83" s="2" t="s">
        <v>129</v>
      </c>
      <c r="H83" s="222" t="s">
        <v>630</v>
      </c>
    </row>
    <row r="84" spans="1:8" ht="15.75" thickBot="1">
      <c r="A84" s="199">
        <v>0.7083333333333334</v>
      </c>
      <c r="B84" s="81" t="s">
        <v>579</v>
      </c>
      <c r="C84" s="198" t="s">
        <v>123</v>
      </c>
      <c r="D84" s="83" t="s">
        <v>106</v>
      </c>
      <c r="E84" s="202" t="s">
        <v>143</v>
      </c>
      <c r="F84" s="203" t="s">
        <v>639</v>
      </c>
      <c r="G84" s="2" t="s">
        <v>129</v>
      </c>
      <c r="H84" s="222" t="s">
        <v>630</v>
      </c>
    </row>
    <row r="85" ht="15.75" thickBot="1"/>
    <row r="86" spans="1:7" ht="15">
      <c r="A86" s="199">
        <v>0.4583333333333333</v>
      </c>
      <c r="B86" s="69" t="s">
        <v>580</v>
      </c>
      <c r="C86" s="196" t="s">
        <v>123</v>
      </c>
      <c r="D86" s="71" t="s">
        <v>87</v>
      </c>
      <c r="E86" s="200" t="s">
        <v>150</v>
      </c>
      <c r="F86" s="201" t="s">
        <v>612</v>
      </c>
      <c r="G86" s="2" t="s">
        <v>129</v>
      </c>
    </row>
    <row r="87" spans="1:7" ht="15">
      <c r="A87" s="199">
        <v>0.5833333333333334</v>
      </c>
      <c r="B87" s="75" t="s">
        <v>87</v>
      </c>
      <c r="C87" s="53" t="s">
        <v>123</v>
      </c>
      <c r="D87" s="77" t="s">
        <v>581</v>
      </c>
      <c r="E87" s="197" t="s">
        <v>155</v>
      </c>
      <c r="F87" s="195" t="s">
        <v>629</v>
      </c>
      <c r="G87" s="2" t="s">
        <v>654</v>
      </c>
    </row>
    <row r="88" spans="1:7" ht="15.75" thickBot="1">
      <c r="A88" s="199">
        <v>0.7083333333333334</v>
      </c>
      <c r="B88" s="81" t="s">
        <v>580</v>
      </c>
      <c r="C88" s="198" t="s">
        <v>123</v>
      </c>
      <c r="D88" s="83" t="s">
        <v>581</v>
      </c>
      <c r="E88" s="202" t="s">
        <v>603</v>
      </c>
      <c r="F88" s="203" t="s">
        <v>671</v>
      </c>
      <c r="G88" s="2" t="s">
        <v>129</v>
      </c>
    </row>
    <row r="89" ht="15.75" thickBot="1"/>
    <row r="90" spans="1:8" ht="15.75" thickBot="1">
      <c r="A90" s="199">
        <v>0.5833333333333334</v>
      </c>
      <c r="B90" s="130" t="s">
        <v>99</v>
      </c>
      <c r="C90" s="205" t="s">
        <v>123</v>
      </c>
      <c r="D90" s="132" t="s">
        <v>93</v>
      </c>
      <c r="E90" s="239" t="s">
        <v>155</v>
      </c>
      <c r="F90" s="240" t="s">
        <v>701</v>
      </c>
      <c r="G90" s="67" t="s">
        <v>602</v>
      </c>
      <c r="H90" s="238" t="s">
        <v>768</v>
      </c>
    </row>
    <row r="91" ht="15.75" thickBot="1"/>
    <row r="92" spans="1:8" ht="15.75" thickBot="1">
      <c r="A92" s="199">
        <v>0.5833333333333334</v>
      </c>
      <c r="B92" s="130" t="s">
        <v>104</v>
      </c>
      <c r="C92" s="205" t="s">
        <v>123</v>
      </c>
      <c r="D92" s="132" t="s">
        <v>96</v>
      </c>
      <c r="E92" s="239" t="s">
        <v>155</v>
      </c>
      <c r="F92" s="240" t="s">
        <v>175</v>
      </c>
      <c r="G92" s="67" t="s">
        <v>602</v>
      </c>
      <c r="H92" s="237" t="s">
        <v>672</v>
      </c>
    </row>
    <row r="94" spans="1:4" ht="15.75" thickBot="1">
      <c r="A94" s="482" t="s">
        <v>673</v>
      </c>
      <c r="B94" s="482"/>
      <c r="C94" s="482"/>
      <c r="D94" s="482"/>
    </row>
    <row r="95" spans="1:7" ht="15">
      <c r="A95" s="481">
        <v>0.4583333333333333</v>
      </c>
      <c r="B95" s="69" t="s">
        <v>87</v>
      </c>
      <c r="C95" s="196" t="s">
        <v>123</v>
      </c>
      <c r="D95" s="71" t="s">
        <v>96</v>
      </c>
      <c r="E95" s="200" t="s">
        <v>143</v>
      </c>
      <c r="F95" s="201" t="s">
        <v>382</v>
      </c>
      <c r="G95" s="2" t="s">
        <v>602</v>
      </c>
    </row>
    <row r="96" spans="1:7" ht="15">
      <c r="A96" s="481"/>
      <c r="B96" s="75" t="s">
        <v>580</v>
      </c>
      <c r="C96" s="53" t="s">
        <v>123</v>
      </c>
      <c r="D96" s="77" t="s">
        <v>104</v>
      </c>
      <c r="E96" s="197" t="s">
        <v>153</v>
      </c>
      <c r="F96" s="195" t="s">
        <v>674</v>
      </c>
      <c r="G96" s="67" t="s">
        <v>602</v>
      </c>
    </row>
    <row r="97" spans="2:6" ht="15">
      <c r="B97" s="75"/>
      <c r="D97" s="77"/>
      <c r="E97" s="197"/>
      <c r="F97" s="195"/>
    </row>
    <row r="98" spans="1:7" ht="15">
      <c r="A98" s="481">
        <v>0.5833333333333334</v>
      </c>
      <c r="B98" s="75" t="s">
        <v>581</v>
      </c>
      <c r="C98" s="53" t="s">
        <v>123</v>
      </c>
      <c r="D98" s="77" t="s">
        <v>96</v>
      </c>
      <c r="E98" s="197" t="s">
        <v>155</v>
      </c>
      <c r="F98" s="195" t="s">
        <v>149</v>
      </c>
      <c r="G98" s="2" t="s">
        <v>602</v>
      </c>
    </row>
    <row r="99" spans="1:7" ht="15">
      <c r="A99" s="481"/>
      <c r="B99" s="75" t="s">
        <v>87</v>
      </c>
      <c r="C99" s="53" t="s">
        <v>123</v>
      </c>
      <c r="D99" s="77" t="s">
        <v>104</v>
      </c>
      <c r="E99" s="197" t="s">
        <v>135</v>
      </c>
      <c r="F99" s="195" t="s">
        <v>675</v>
      </c>
      <c r="G99" s="2" t="s">
        <v>602</v>
      </c>
    </row>
    <row r="100" spans="2:6" ht="15">
      <c r="B100" s="75"/>
      <c r="D100" s="77"/>
      <c r="E100" s="197"/>
      <c r="F100" s="195"/>
    </row>
    <row r="101" spans="1:7" ht="15">
      <c r="A101" s="481">
        <v>0.7083333333333334</v>
      </c>
      <c r="B101" s="75" t="s">
        <v>580</v>
      </c>
      <c r="C101" s="53" t="s">
        <v>123</v>
      </c>
      <c r="D101" s="77" t="s">
        <v>96</v>
      </c>
      <c r="E101" s="197" t="s">
        <v>153</v>
      </c>
      <c r="F101" s="195" t="s">
        <v>676</v>
      </c>
      <c r="G101" s="67" t="s">
        <v>602</v>
      </c>
    </row>
    <row r="102" spans="1:7" ht="15.75" thickBot="1">
      <c r="A102" s="481"/>
      <c r="B102" s="81" t="s">
        <v>581</v>
      </c>
      <c r="C102" s="198" t="s">
        <v>123</v>
      </c>
      <c r="D102" s="83" t="s">
        <v>104</v>
      </c>
      <c r="E102" s="202" t="s">
        <v>155</v>
      </c>
      <c r="F102" s="203" t="s">
        <v>164</v>
      </c>
      <c r="G102" s="2" t="s">
        <v>602</v>
      </c>
    </row>
    <row r="103" ht="15.75" thickBot="1"/>
    <row r="104" spans="1:7" ht="15">
      <c r="A104" s="210">
        <v>0.4166666666666667</v>
      </c>
      <c r="B104" s="211" t="s">
        <v>82</v>
      </c>
      <c r="C104" s="212" t="s">
        <v>123</v>
      </c>
      <c r="D104" s="213" t="s">
        <v>99</v>
      </c>
      <c r="E104" s="208" t="s">
        <v>677</v>
      </c>
      <c r="F104" s="201" t="s">
        <v>678</v>
      </c>
      <c r="G104" s="2" t="s">
        <v>129</v>
      </c>
    </row>
    <row r="105" spans="1:8" ht="15">
      <c r="A105" s="210">
        <v>0.5</v>
      </c>
      <c r="B105" s="214" t="s">
        <v>82</v>
      </c>
      <c r="C105" s="215" t="s">
        <v>123</v>
      </c>
      <c r="D105" s="216" t="s">
        <v>93</v>
      </c>
      <c r="E105" s="18" t="s">
        <v>670</v>
      </c>
      <c r="F105" s="195" t="s">
        <v>771</v>
      </c>
      <c r="G105" s="2" t="s">
        <v>129</v>
      </c>
      <c r="H105" s="237" t="s">
        <v>607</v>
      </c>
    </row>
    <row r="106" spans="1:6" ht="15">
      <c r="A106" s="217"/>
      <c r="B106" s="75"/>
      <c r="D106" s="77"/>
      <c r="E106" s="18"/>
      <c r="F106" s="195"/>
    </row>
    <row r="107" spans="1:7" ht="15">
      <c r="A107" s="218">
        <v>0.5416666666666666</v>
      </c>
      <c r="B107" s="214" t="s">
        <v>579</v>
      </c>
      <c r="C107" s="215" t="s">
        <v>123</v>
      </c>
      <c r="D107" s="216" t="s">
        <v>99</v>
      </c>
      <c r="E107" s="18" t="s">
        <v>599</v>
      </c>
      <c r="F107" s="195" t="s">
        <v>679</v>
      </c>
      <c r="G107" s="2" t="s">
        <v>129</v>
      </c>
    </row>
    <row r="108" spans="1:7" ht="15">
      <c r="A108" s="210">
        <v>0.625</v>
      </c>
      <c r="B108" s="214" t="s">
        <v>106</v>
      </c>
      <c r="C108" s="215" t="s">
        <v>123</v>
      </c>
      <c r="D108" s="216" t="s">
        <v>99</v>
      </c>
      <c r="E108" s="18" t="s">
        <v>155</v>
      </c>
      <c r="F108" s="195" t="s">
        <v>680</v>
      </c>
      <c r="G108" s="2" t="s">
        <v>129</v>
      </c>
    </row>
    <row r="109" spans="1:6" ht="15">
      <c r="A109" s="217"/>
      <c r="B109" s="75"/>
      <c r="D109" s="77"/>
      <c r="E109" s="18"/>
      <c r="F109" s="195"/>
    </row>
    <row r="110" spans="1:8" ht="15">
      <c r="A110" s="210">
        <v>0.625</v>
      </c>
      <c r="B110" s="214" t="s">
        <v>579</v>
      </c>
      <c r="C110" s="215" t="s">
        <v>123</v>
      </c>
      <c r="D110" s="216" t="s">
        <v>93</v>
      </c>
      <c r="E110" s="43" t="s">
        <v>141</v>
      </c>
      <c r="F110" s="79" t="s">
        <v>681</v>
      </c>
      <c r="G110" s="67" t="s">
        <v>129</v>
      </c>
      <c r="H110" s="237" t="s">
        <v>656</v>
      </c>
    </row>
    <row r="111" spans="1:8" ht="15.75" thickBot="1">
      <c r="A111" s="210">
        <v>0.7083333333333334</v>
      </c>
      <c r="B111" s="219" t="s">
        <v>106</v>
      </c>
      <c r="C111" s="220" t="s">
        <v>123</v>
      </c>
      <c r="D111" s="221" t="s">
        <v>93</v>
      </c>
      <c r="E111" s="85" t="s">
        <v>599</v>
      </c>
      <c r="F111" s="86" t="s">
        <v>682</v>
      </c>
      <c r="G111" s="67" t="s">
        <v>129</v>
      </c>
      <c r="H111" s="237" t="s">
        <v>656</v>
      </c>
    </row>
    <row r="113" spans="1:4" ht="15.75" thickBot="1">
      <c r="A113" s="483" t="s">
        <v>683</v>
      </c>
      <c r="B113" s="483"/>
      <c r="C113" s="483"/>
      <c r="D113" s="483"/>
    </row>
    <row r="114" spans="1:7" ht="15">
      <c r="A114" s="481">
        <v>0.4583333333333333</v>
      </c>
      <c r="B114" s="69" t="s">
        <v>96</v>
      </c>
      <c r="C114" s="196" t="s">
        <v>123</v>
      </c>
      <c r="D114" s="71" t="s">
        <v>106</v>
      </c>
      <c r="E114" s="72" t="s">
        <v>124</v>
      </c>
      <c r="F114" s="74" t="s">
        <v>138</v>
      </c>
      <c r="G114" s="67" t="s">
        <v>129</v>
      </c>
    </row>
    <row r="115" spans="1:7" ht="15">
      <c r="A115" s="481"/>
      <c r="B115" s="75" t="s">
        <v>104</v>
      </c>
      <c r="C115" s="53" t="s">
        <v>123</v>
      </c>
      <c r="D115" s="77" t="s">
        <v>82</v>
      </c>
      <c r="E115" s="78" t="s">
        <v>698</v>
      </c>
      <c r="F115" s="79" t="s">
        <v>699</v>
      </c>
      <c r="G115" s="67" t="s">
        <v>129</v>
      </c>
    </row>
    <row r="116" spans="2:6" ht="15">
      <c r="B116" s="75"/>
      <c r="D116" s="77"/>
      <c r="E116" s="197"/>
      <c r="F116" s="195"/>
    </row>
    <row r="117" spans="1:7" ht="15">
      <c r="A117" s="481">
        <v>0.5833333333333334</v>
      </c>
      <c r="B117" s="75" t="s">
        <v>104</v>
      </c>
      <c r="C117" s="53" t="s">
        <v>123</v>
      </c>
      <c r="D117" s="77" t="s">
        <v>106</v>
      </c>
      <c r="E117" s="78" t="s">
        <v>153</v>
      </c>
      <c r="F117" s="79" t="s">
        <v>183</v>
      </c>
      <c r="G117" s="67" t="s">
        <v>129</v>
      </c>
    </row>
    <row r="118" spans="1:7" ht="15">
      <c r="A118" s="481"/>
      <c r="B118" s="75" t="s">
        <v>96</v>
      </c>
      <c r="C118" s="53" t="s">
        <v>123</v>
      </c>
      <c r="D118" s="77" t="s">
        <v>579</v>
      </c>
      <c r="E118" s="78" t="s">
        <v>698</v>
      </c>
      <c r="F118" s="79" t="s">
        <v>700</v>
      </c>
      <c r="G118" s="67" t="s">
        <v>602</v>
      </c>
    </row>
    <row r="119" spans="2:6" ht="15">
      <c r="B119" s="75"/>
      <c r="D119" s="77"/>
      <c r="E119" s="197"/>
      <c r="F119" s="195"/>
    </row>
    <row r="120" spans="1:7" ht="15">
      <c r="A120" s="481">
        <v>0.7083333333333334</v>
      </c>
      <c r="B120" s="75" t="s">
        <v>96</v>
      </c>
      <c r="C120" s="53" t="s">
        <v>123</v>
      </c>
      <c r="D120" s="77" t="s">
        <v>82</v>
      </c>
      <c r="E120" s="78" t="s">
        <v>139</v>
      </c>
      <c r="F120" s="79" t="s">
        <v>164</v>
      </c>
      <c r="G120" s="67" t="s">
        <v>129</v>
      </c>
    </row>
    <row r="121" spans="1:7" ht="15.75" thickBot="1">
      <c r="A121" s="481"/>
      <c r="B121" s="81" t="s">
        <v>104</v>
      </c>
      <c r="C121" s="198" t="s">
        <v>123</v>
      </c>
      <c r="D121" s="83" t="s">
        <v>579</v>
      </c>
      <c r="E121" s="84" t="s">
        <v>698</v>
      </c>
      <c r="F121" s="86" t="s">
        <v>700</v>
      </c>
      <c r="G121" s="2" t="s">
        <v>602</v>
      </c>
    </row>
    <row r="122" ht="15.75" thickBot="1"/>
    <row r="123" spans="1:7" ht="15">
      <c r="A123" s="481">
        <v>0.5833333333333334</v>
      </c>
      <c r="B123" s="69" t="s">
        <v>93</v>
      </c>
      <c r="C123" s="196" t="s">
        <v>123</v>
      </c>
      <c r="D123" s="71" t="s">
        <v>87</v>
      </c>
      <c r="E123" s="72" t="s">
        <v>127</v>
      </c>
      <c r="F123" s="74" t="s">
        <v>147</v>
      </c>
      <c r="G123" s="2" t="s">
        <v>602</v>
      </c>
    </row>
    <row r="124" spans="1:7" ht="15">
      <c r="A124" s="481"/>
      <c r="B124" s="75" t="s">
        <v>99</v>
      </c>
      <c r="C124" s="53" t="s">
        <v>123</v>
      </c>
      <c r="D124" s="77" t="s">
        <v>581</v>
      </c>
      <c r="E124" s="78" t="s">
        <v>155</v>
      </c>
      <c r="F124" s="79" t="s">
        <v>701</v>
      </c>
      <c r="G124" s="67" t="s">
        <v>602</v>
      </c>
    </row>
    <row r="125" spans="2:6" ht="15">
      <c r="B125" s="75"/>
      <c r="D125" s="77"/>
      <c r="E125" s="197"/>
      <c r="F125" s="195"/>
    </row>
    <row r="126" spans="1:7" ht="15">
      <c r="A126" s="481">
        <v>0.7083333333333334</v>
      </c>
      <c r="B126" s="75" t="s">
        <v>93</v>
      </c>
      <c r="C126" s="53" t="s">
        <v>123</v>
      </c>
      <c r="D126" s="77" t="s">
        <v>581</v>
      </c>
      <c r="E126" s="78" t="s">
        <v>157</v>
      </c>
      <c r="F126" s="79" t="s">
        <v>430</v>
      </c>
      <c r="G126" s="2" t="s">
        <v>602</v>
      </c>
    </row>
    <row r="127" spans="1:7" ht="15.75" thickBot="1">
      <c r="A127" s="481"/>
      <c r="B127" s="81" t="s">
        <v>99</v>
      </c>
      <c r="C127" s="198" t="s">
        <v>123</v>
      </c>
      <c r="D127" s="83" t="s">
        <v>87</v>
      </c>
      <c r="E127" s="84" t="s">
        <v>155</v>
      </c>
      <c r="F127" s="86" t="s">
        <v>702</v>
      </c>
      <c r="G127" s="67" t="s">
        <v>602</v>
      </c>
    </row>
    <row r="129" spans="1:4" ht="15.75" thickBot="1">
      <c r="A129" s="482" t="s">
        <v>625</v>
      </c>
      <c r="B129" s="482"/>
      <c r="C129" s="482"/>
      <c r="D129" s="482"/>
    </row>
    <row r="130" spans="1:7" ht="15">
      <c r="A130" s="480">
        <v>0.4583333333333333</v>
      </c>
      <c r="B130" s="69" t="s">
        <v>96</v>
      </c>
      <c r="C130" s="196" t="s">
        <v>123</v>
      </c>
      <c r="D130" s="71" t="s">
        <v>87</v>
      </c>
      <c r="E130" s="208" t="s">
        <v>127</v>
      </c>
      <c r="F130" s="201" t="s">
        <v>163</v>
      </c>
      <c r="G130" s="2" t="s">
        <v>602</v>
      </c>
    </row>
    <row r="131" spans="1:7" ht="15">
      <c r="A131" s="480"/>
      <c r="B131" s="75" t="s">
        <v>104</v>
      </c>
      <c r="C131" s="53" t="s">
        <v>123</v>
      </c>
      <c r="D131" s="77" t="s">
        <v>581</v>
      </c>
      <c r="E131" s="18" t="s">
        <v>155</v>
      </c>
      <c r="F131" s="195" t="s">
        <v>149</v>
      </c>
      <c r="G131" s="2" t="s">
        <v>602</v>
      </c>
    </row>
    <row r="132" spans="2:6" ht="15">
      <c r="B132" s="75"/>
      <c r="D132" s="77"/>
      <c r="E132" s="18"/>
      <c r="F132" s="195"/>
    </row>
    <row r="133" spans="1:7" ht="15">
      <c r="A133" s="480">
        <v>0.5833333333333334</v>
      </c>
      <c r="B133" s="75" t="s">
        <v>96</v>
      </c>
      <c r="C133" s="53" t="s">
        <v>123</v>
      </c>
      <c r="D133" s="77" t="s">
        <v>580</v>
      </c>
      <c r="E133" s="18" t="s">
        <v>135</v>
      </c>
      <c r="F133" s="195" t="s">
        <v>384</v>
      </c>
      <c r="G133" s="2" t="s">
        <v>602</v>
      </c>
    </row>
    <row r="134" spans="1:7" ht="15">
      <c r="A134" s="480"/>
      <c r="B134" s="75" t="s">
        <v>104</v>
      </c>
      <c r="C134" s="53" t="s">
        <v>123</v>
      </c>
      <c r="D134" s="77" t="s">
        <v>87</v>
      </c>
      <c r="E134" s="18" t="s">
        <v>153</v>
      </c>
      <c r="F134" s="195" t="s">
        <v>165</v>
      </c>
      <c r="G134" s="2" t="s">
        <v>602</v>
      </c>
    </row>
    <row r="135" spans="2:6" ht="15">
      <c r="B135" s="75"/>
      <c r="D135" s="77"/>
      <c r="E135" s="18"/>
      <c r="F135" s="195"/>
    </row>
    <row r="136" spans="1:7" ht="15">
      <c r="A136" s="480">
        <v>0.7083333333333334</v>
      </c>
      <c r="B136" s="75" t="s">
        <v>96</v>
      </c>
      <c r="C136" s="53" t="s">
        <v>123</v>
      </c>
      <c r="D136" s="77" t="s">
        <v>581</v>
      </c>
      <c r="E136" s="18" t="s">
        <v>157</v>
      </c>
      <c r="F136" s="195" t="s">
        <v>181</v>
      </c>
      <c r="G136" s="2" t="s">
        <v>602</v>
      </c>
    </row>
    <row r="137" spans="1:7" ht="15.75" thickBot="1">
      <c r="A137" s="480"/>
      <c r="B137" s="81" t="s">
        <v>104</v>
      </c>
      <c r="C137" s="198" t="s">
        <v>123</v>
      </c>
      <c r="D137" s="83" t="s">
        <v>580</v>
      </c>
      <c r="E137" s="209" t="s">
        <v>155</v>
      </c>
      <c r="F137" s="203" t="s">
        <v>772</v>
      </c>
      <c r="G137" s="2" t="s">
        <v>602</v>
      </c>
    </row>
    <row r="138" ht="15.75" thickBot="1"/>
    <row r="139" spans="1:7" ht="15">
      <c r="A139" s="481">
        <v>0.5833333333333334</v>
      </c>
      <c r="B139" s="69" t="s">
        <v>93</v>
      </c>
      <c r="C139" s="196" t="s">
        <v>123</v>
      </c>
      <c r="D139" s="71" t="s">
        <v>106</v>
      </c>
      <c r="E139" s="200" t="s">
        <v>143</v>
      </c>
      <c r="F139" s="201" t="s">
        <v>773</v>
      </c>
      <c r="G139" s="2" t="s">
        <v>129</v>
      </c>
    </row>
    <row r="140" spans="1:7" ht="15">
      <c r="A140" s="481"/>
      <c r="B140" s="75" t="s">
        <v>99</v>
      </c>
      <c r="C140" s="53" t="s">
        <v>123</v>
      </c>
      <c r="D140" s="77" t="s">
        <v>579</v>
      </c>
      <c r="E140" s="197" t="s">
        <v>774</v>
      </c>
      <c r="F140" s="195" t="s">
        <v>775</v>
      </c>
      <c r="G140" s="2" t="s">
        <v>602</v>
      </c>
    </row>
    <row r="141" spans="2:6" ht="15">
      <c r="B141" s="75"/>
      <c r="D141" s="77"/>
      <c r="E141" s="197"/>
      <c r="F141" s="195"/>
    </row>
    <row r="142" spans="1:7" ht="15">
      <c r="A142" s="481">
        <v>0.7083333333333334</v>
      </c>
      <c r="B142" s="75" t="s">
        <v>99</v>
      </c>
      <c r="C142" s="53" t="s">
        <v>123</v>
      </c>
      <c r="D142" s="77" t="s">
        <v>106</v>
      </c>
      <c r="E142" s="197" t="s">
        <v>776</v>
      </c>
      <c r="F142" s="195" t="s">
        <v>701</v>
      </c>
      <c r="G142" s="2" t="s">
        <v>129</v>
      </c>
    </row>
    <row r="143" spans="1:6" ht="15.75" thickBot="1">
      <c r="A143" s="481"/>
      <c r="B143" s="81" t="s">
        <v>93</v>
      </c>
      <c r="C143" s="198" t="s">
        <v>123</v>
      </c>
      <c r="D143" s="83" t="s">
        <v>579</v>
      </c>
      <c r="E143" s="202" t="s">
        <v>774</v>
      </c>
      <c r="F143" s="203" t="s">
        <v>775</v>
      </c>
    </row>
    <row r="146" spans="1:8" s="64" customFormat="1" ht="12.75">
      <c r="A146" s="241" t="s">
        <v>129</v>
      </c>
      <c r="B146" s="64" t="s">
        <v>684</v>
      </c>
      <c r="C146" s="88"/>
      <c r="E146" s="67"/>
      <c r="F146" s="67"/>
      <c r="G146" s="67"/>
      <c r="H146" s="237"/>
    </row>
    <row r="147" spans="1:8" s="64" customFormat="1" ht="12.75">
      <c r="A147" s="241" t="s">
        <v>602</v>
      </c>
      <c r="B147" s="92" t="s">
        <v>685</v>
      </c>
      <c r="C147" s="88"/>
      <c r="E147" s="67"/>
      <c r="F147" s="67"/>
      <c r="G147" s="67"/>
      <c r="H147" s="237"/>
    </row>
  </sheetData>
  <sheetProtection/>
  <mergeCells count="38">
    <mergeCell ref="A24:A26"/>
    <mergeCell ref="A28:A30"/>
    <mergeCell ref="A71:A73"/>
    <mergeCell ref="A75:A76"/>
    <mergeCell ref="A49:D49"/>
    <mergeCell ref="A62:D62"/>
    <mergeCell ref="A63:A65"/>
    <mergeCell ref="A67:A69"/>
    <mergeCell ref="A32:A34"/>
    <mergeCell ref="A36:A37"/>
    <mergeCell ref="E1:F1"/>
    <mergeCell ref="A3:D3"/>
    <mergeCell ref="A13:A14"/>
    <mergeCell ref="A16:A17"/>
    <mergeCell ref="A19:D19"/>
    <mergeCell ref="A23:D23"/>
    <mergeCell ref="A39:A40"/>
    <mergeCell ref="A42:D42"/>
    <mergeCell ref="A78:A79"/>
    <mergeCell ref="A81:D81"/>
    <mergeCell ref="A43:A44"/>
    <mergeCell ref="A46:A47"/>
    <mergeCell ref="A94:D94"/>
    <mergeCell ref="A95:A96"/>
    <mergeCell ref="A98:A99"/>
    <mergeCell ref="A101:A102"/>
    <mergeCell ref="A113:D113"/>
    <mergeCell ref="A114:A115"/>
    <mergeCell ref="A133:A134"/>
    <mergeCell ref="A136:A137"/>
    <mergeCell ref="A139:A140"/>
    <mergeCell ref="A142:A143"/>
    <mergeCell ref="A117:A118"/>
    <mergeCell ref="A120:A121"/>
    <mergeCell ref="A123:A124"/>
    <mergeCell ref="A126:A127"/>
    <mergeCell ref="A129:D129"/>
    <mergeCell ref="A130:A1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2"/>
  <sheetViews>
    <sheetView zoomScalePageLayoutView="0" workbookViewId="0" topLeftCell="A1">
      <selection activeCell="A13" sqref="A13"/>
    </sheetView>
  </sheetViews>
  <sheetFormatPr defaultColWidth="9.140625" defaultRowHeight="15"/>
  <sheetData>
    <row r="1" spans="1:5" ht="15">
      <c r="A1" s="179" t="s">
        <v>582</v>
      </c>
      <c r="B1" s="179"/>
      <c r="C1" s="179"/>
      <c r="D1" s="180"/>
      <c r="E1" s="180"/>
    </row>
    <row r="2" spans="1:5" ht="15">
      <c r="A2" s="179"/>
      <c r="B2" s="179"/>
      <c r="C2" s="179"/>
      <c r="D2" s="180"/>
      <c r="E2" s="180"/>
    </row>
    <row r="3" spans="1:5" ht="15">
      <c r="A3" s="179" t="s">
        <v>462</v>
      </c>
      <c r="B3" s="179"/>
      <c r="C3" s="179" t="s">
        <v>463</v>
      </c>
      <c r="D3" s="180"/>
      <c r="E3" s="180"/>
    </row>
    <row r="4" spans="1:5" ht="15">
      <c r="A4" s="179" t="s">
        <v>464</v>
      </c>
      <c r="B4" s="179"/>
      <c r="C4" s="179" t="s">
        <v>465</v>
      </c>
      <c r="D4" s="180"/>
      <c r="E4" s="180"/>
    </row>
    <row r="5" spans="1:5" ht="15">
      <c r="A5" s="179" t="s">
        <v>466</v>
      </c>
      <c r="B5" s="179"/>
      <c r="C5" s="179" t="s">
        <v>467</v>
      </c>
      <c r="D5" s="180"/>
      <c r="E5" s="180"/>
    </row>
    <row r="6" spans="1:5" ht="15">
      <c r="A6" s="181" t="s">
        <v>468</v>
      </c>
      <c r="B6" s="179"/>
      <c r="C6" s="179" t="s">
        <v>469</v>
      </c>
      <c r="D6" s="180"/>
      <c r="E6" s="180"/>
    </row>
    <row r="7" spans="1:5" ht="15">
      <c r="A7" s="179" t="s">
        <v>470</v>
      </c>
      <c r="B7" s="179"/>
      <c r="C7" s="179" t="s">
        <v>471</v>
      </c>
      <c r="D7" s="180"/>
      <c r="E7" s="180"/>
    </row>
    <row r="8" spans="1:5" ht="15">
      <c r="A8" s="179" t="s">
        <v>472</v>
      </c>
      <c r="B8" s="182">
        <v>1</v>
      </c>
      <c r="C8" s="179" t="s">
        <v>473</v>
      </c>
      <c r="D8" s="180"/>
      <c r="E8" s="180"/>
    </row>
    <row r="9" spans="1:5" ht="15">
      <c r="A9" s="179"/>
      <c r="B9" s="182">
        <v>2</v>
      </c>
      <c r="C9" s="179" t="s">
        <v>474</v>
      </c>
      <c r="D9" s="180"/>
      <c r="E9" s="180"/>
    </row>
    <row r="10" spans="1:5" ht="15">
      <c r="A10" s="179"/>
      <c r="B10" s="182">
        <v>3</v>
      </c>
      <c r="C10" s="179" t="s">
        <v>469</v>
      </c>
      <c r="D10" s="180"/>
      <c r="E10" s="180"/>
    </row>
    <row r="11" spans="1:5" ht="15">
      <c r="A11" s="179"/>
      <c r="B11" s="182">
        <v>4</v>
      </c>
      <c r="C11" s="179" t="s">
        <v>475</v>
      </c>
      <c r="D11" s="180"/>
      <c r="E11" s="180"/>
    </row>
    <row r="12" spans="1:5" ht="15">
      <c r="A12" s="179"/>
      <c r="B12" s="182">
        <v>5</v>
      </c>
      <c r="C12" s="179" t="s">
        <v>476</v>
      </c>
      <c r="D12" s="180"/>
      <c r="E12" s="180"/>
    </row>
    <row r="13" spans="1:5" ht="15">
      <c r="A13" s="179"/>
      <c r="B13" s="182">
        <v>6</v>
      </c>
      <c r="C13" s="179" t="s">
        <v>477</v>
      </c>
      <c r="D13" s="180"/>
      <c r="E13" s="180"/>
    </row>
    <row r="14" spans="1:5" ht="15">
      <c r="A14" s="179"/>
      <c r="B14" s="182">
        <v>7</v>
      </c>
      <c r="C14" s="179" t="s">
        <v>478</v>
      </c>
      <c r="D14" s="180"/>
      <c r="E14" s="180"/>
    </row>
    <row r="15" spans="1:5" ht="15">
      <c r="A15" s="179"/>
      <c r="B15" s="182">
        <v>8</v>
      </c>
      <c r="C15" s="179"/>
      <c r="D15" s="180"/>
      <c r="E15" s="180"/>
    </row>
    <row r="16" spans="1:5" ht="15">
      <c r="A16" s="179"/>
      <c r="B16" s="182"/>
      <c r="C16" s="179"/>
      <c r="D16" s="180"/>
      <c r="E16" s="180"/>
    </row>
    <row r="17" spans="1:5" ht="15">
      <c r="A17" s="179" t="s">
        <v>462</v>
      </c>
      <c r="B17" s="179"/>
      <c r="C17" s="179" t="s">
        <v>479</v>
      </c>
      <c r="D17" s="180"/>
      <c r="E17" s="180"/>
    </row>
    <row r="18" spans="1:5" ht="15">
      <c r="A18" s="179" t="s">
        <v>464</v>
      </c>
      <c r="B18" s="179"/>
      <c r="C18" s="179" t="s">
        <v>480</v>
      </c>
      <c r="D18" s="180"/>
      <c r="E18" s="180"/>
    </row>
    <row r="19" spans="1:5" ht="15">
      <c r="A19" s="179" t="s">
        <v>466</v>
      </c>
      <c r="B19" s="179"/>
      <c r="C19" s="179"/>
      <c r="D19" s="180"/>
      <c r="E19" s="180"/>
    </row>
    <row r="20" spans="1:5" ht="15">
      <c r="A20" s="181" t="s">
        <v>468</v>
      </c>
      <c r="B20" s="179"/>
      <c r="C20" s="179" t="s">
        <v>481</v>
      </c>
      <c r="D20" s="180"/>
      <c r="E20" s="180"/>
    </row>
    <row r="21" spans="1:5" ht="15">
      <c r="A21" s="179" t="s">
        <v>470</v>
      </c>
      <c r="B21" s="179"/>
      <c r="C21" s="179" t="s">
        <v>482</v>
      </c>
      <c r="D21" s="180"/>
      <c r="E21" s="180"/>
    </row>
    <row r="22" spans="1:5" ht="15">
      <c r="A22" s="179" t="s">
        <v>472</v>
      </c>
      <c r="B22" s="182">
        <v>1</v>
      </c>
      <c r="C22" s="179" t="s">
        <v>483</v>
      </c>
      <c r="D22" s="180"/>
      <c r="E22" s="180"/>
    </row>
    <row r="23" spans="1:5" ht="15">
      <c r="A23" s="179"/>
      <c r="B23" s="182">
        <v>2</v>
      </c>
      <c r="C23" s="179" t="s">
        <v>481</v>
      </c>
      <c r="D23" s="180"/>
      <c r="E23" s="180"/>
    </row>
    <row r="24" spans="1:5" ht="15">
      <c r="A24" s="179"/>
      <c r="B24" s="182">
        <v>3</v>
      </c>
      <c r="C24" s="179" t="s">
        <v>484</v>
      </c>
      <c r="D24" s="180"/>
      <c r="E24" s="180"/>
    </row>
    <row r="25" spans="1:5" ht="15">
      <c r="A25" s="179"/>
      <c r="B25" s="182">
        <v>4</v>
      </c>
      <c r="C25" s="179" t="s">
        <v>485</v>
      </c>
      <c r="D25" s="180"/>
      <c r="E25" s="180"/>
    </row>
    <row r="26" spans="1:5" ht="15">
      <c r="A26" s="179"/>
      <c r="B26" s="182">
        <v>5</v>
      </c>
      <c r="C26" s="179" t="s">
        <v>486</v>
      </c>
      <c r="D26" s="180"/>
      <c r="E26" s="180"/>
    </row>
    <row r="27" spans="1:5" ht="15">
      <c r="A27" s="179"/>
      <c r="B27" s="182">
        <v>6</v>
      </c>
      <c r="C27" s="179" t="s">
        <v>487</v>
      </c>
      <c r="D27" s="180"/>
      <c r="E27" s="180"/>
    </row>
    <row r="28" spans="1:5" ht="15">
      <c r="A28" s="179"/>
      <c r="B28" s="182">
        <v>7</v>
      </c>
      <c r="C28" s="179" t="s">
        <v>488</v>
      </c>
      <c r="D28" s="180"/>
      <c r="E28" s="180"/>
    </row>
    <row r="29" spans="1:5" ht="15">
      <c r="A29" s="179"/>
      <c r="B29" s="182">
        <v>8</v>
      </c>
      <c r="C29" s="179"/>
      <c r="D29" s="180"/>
      <c r="E29" s="180"/>
    </row>
    <row r="30" spans="1:5" ht="15">
      <c r="A30" s="179"/>
      <c r="B30" s="182"/>
      <c r="C30" s="179"/>
      <c r="D30" s="180"/>
      <c r="E30" s="180"/>
    </row>
    <row r="31" spans="1:5" ht="15">
      <c r="A31" s="179" t="s">
        <v>462</v>
      </c>
      <c r="B31" s="179"/>
      <c r="C31" s="179" t="s">
        <v>489</v>
      </c>
      <c r="D31" s="180"/>
      <c r="E31" s="180"/>
    </row>
    <row r="32" spans="1:5" ht="15">
      <c r="A32" s="179" t="s">
        <v>464</v>
      </c>
      <c r="B32" s="179"/>
      <c r="C32" s="179" t="s">
        <v>490</v>
      </c>
      <c r="D32" s="180"/>
      <c r="E32" s="180"/>
    </row>
    <row r="33" spans="1:5" ht="15">
      <c r="A33" s="179" t="s">
        <v>466</v>
      </c>
      <c r="B33" s="179"/>
      <c r="C33" s="179"/>
      <c r="D33" s="180"/>
      <c r="E33" s="180"/>
    </row>
    <row r="34" spans="1:5" ht="15">
      <c r="A34" s="181" t="s">
        <v>468</v>
      </c>
      <c r="B34" s="179"/>
      <c r="C34" s="179" t="s">
        <v>491</v>
      </c>
      <c r="D34" s="180"/>
      <c r="E34" s="180"/>
    </row>
    <row r="35" spans="1:5" ht="15">
      <c r="A35" s="179" t="s">
        <v>470</v>
      </c>
      <c r="B35" s="179"/>
      <c r="C35" s="179" t="s">
        <v>492</v>
      </c>
      <c r="D35" s="180"/>
      <c r="E35" s="180"/>
    </row>
    <row r="36" spans="1:5" ht="15">
      <c r="A36" s="179" t="s">
        <v>472</v>
      </c>
      <c r="B36" s="182">
        <v>1</v>
      </c>
      <c r="C36" s="179" t="s">
        <v>493</v>
      </c>
      <c r="D36" s="180"/>
      <c r="E36" s="180"/>
    </row>
    <row r="37" spans="1:5" ht="15">
      <c r="A37" s="179"/>
      <c r="B37" s="182">
        <v>2</v>
      </c>
      <c r="C37" s="179" t="s">
        <v>491</v>
      </c>
      <c r="D37" s="180"/>
      <c r="E37" s="180"/>
    </row>
    <row r="38" spans="1:5" ht="15">
      <c r="A38" s="179"/>
      <c r="B38" s="182">
        <v>3</v>
      </c>
      <c r="C38" s="179" t="s">
        <v>494</v>
      </c>
      <c r="D38" s="180"/>
      <c r="E38" s="180"/>
    </row>
    <row r="39" spans="1:5" ht="15">
      <c r="A39" s="179"/>
      <c r="B39" s="182">
        <v>4</v>
      </c>
      <c r="C39" s="179" t="s">
        <v>495</v>
      </c>
      <c r="D39" s="180"/>
      <c r="E39" s="180"/>
    </row>
    <row r="40" spans="1:5" ht="15">
      <c r="A40" s="179"/>
      <c r="B40" s="182">
        <v>5</v>
      </c>
      <c r="C40" s="179" t="s">
        <v>496</v>
      </c>
      <c r="D40" s="180"/>
      <c r="E40" s="180"/>
    </row>
    <row r="41" spans="1:5" ht="15">
      <c r="A41" s="179"/>
      <c r="B41" s="182">
        <v>6</v>
      </c>
      <c r="C41" s="179" t="s">
        <v>497</v>
      </c>
      <c r="D41" s="180"/>
      <c r="E41" s="180"/>
    </row>
    <row r="42" spans="1:5" ht="15">
      <c r="A42" s="179"/>
      <c r="B42" s="182">
        <v>7</v>
      </c>
      <c r="C42" s="179"/>
      <c r="D42" s="180"/>
      <c r="E42" s="180"/>
    </row>
    <row r="43" spans="1:5" ht="15">
      <c r="A43" s="179"/>
      <c r="B43" s="182">
        <v>8</v>
      </c>
      <c r="C43" s="179"/>
      <c r="D43" s="180"/>
      <c r="E43" s="180"/>
    </row>
    <row r="44" spans="1:5" ht="15">
      <c r="A44" s="180"/>
      <c r="B44" s="180"/>
      <c r="C44" s="180"/>
      <c r="D44" s="180"/>
      <c r="E44" s="180"/>
    </row>
    <row r="45" spans="1:4" ht="15">
      <c r="A45" s="179" t="s">
        <v>462</v>
      </c>
      <c r="B45" s="179"/>
      <c r="C45" s="179" t="s">
        <v>498</v>
      </c>
      <c r="D45" s="180"/>
    </row>
    <row r="46" spans="1:4" ht="15">
      <c r="A46" s="179" t="s">
        <v>464</v>
      </c>
      <c r="B46" s="179"/>
      <c r="C46" s="179" t="s">
        <v>499</v>
      </c>
      <c r="D46" s="180"/>
    </row>
    <row r="47" spans="1:4" ht="15">
      <c r="A47" s="179" t="s">
        <v>466</v>
      </c>
      <c r="B47" s="179"/>
      <c r="C47" s="179" t="s">
        <v>500</v>
      </c>
      <c r="D47" s="180"/>
    </row>
    <row r="48" spans="1:4" ht="15">
      <c r="A48" s="181" t="s">
        <v>468</v>
      </c>
      <c r="B48" s="179"/>
      <c r="C48" s="179" t="s">
        <v>501</v>
      </c>
      <c r="D48" s="180"/>
    </row>
    <row r="49" spans="1:4" ht="15">
      <c r="A49" s="179" t="s">
        <v>470</v>
      </c>
      <c r="B49" s="179"/>
      <c r="C49" s="179" t="s">
        <v>502</v>
      </c>
      <c r="D49" s="180"/>
    </row>
    <row r="50" spans="1:4" ht="15">
      <c r="A50" s="179" t="s">
        <v>472</v>
      </c>
      <c r="B50" s="182">
        <v>1</v>
      </c>
      <c r="C50" s="179" t="s">
        <v>503</v>
      </c>
      <c r="D50" s="180"/>
    </row>
    <row r="51" spans="1:4" ht="15">
      <c r="A51" s="179"/>
      <c r="B51" s="182">
        <v>2</v>
      </c>
      <c r="C51" s="179" t="s">
        <v>504</v>
      </c>
      <c r="D51" s="180"/>
    </row>
    <row r="52" spans="1:4" ht="15">
      <c r="A52" s="179"/>
      <c r="B52" s="182">
        <v>3</v>
      </c>
      <c r="C52" s="179" t="s">
        <v>505</v>
      </c>
      <c r="D52" s="180"/>
    </row>
    <row r="53" spans="1:4" ht="15">
      <c r="A53" s="179"/>
      <c r="B53" s="182">
        <v>4</v>
      </c>
      <c r="C53" s="179" t="s">
        <v>506</v>
      </c>
      <c r="D53" s="180"/>
    </row>
    <row r="54" spans="1:4" ht="15">
      <c r="A54" s="179"/>
      <c r="B54" s="182">
        <v>5</v>
      </c>
      <c r="C54" s="179" t="s">
        <v>500</v>
      </c>
      <c r="D54" s="180"/>
    </row>
    <row r="55" spans="1:4" ht="15">
      <c r="A55" s="179"/>
      <c r="B55" s="182">
        <v>6</v>
      </c>
      <c r="C55" s="179" t="s">
        <v>507</v>
      </c>
      <c r="D55" s="180"/>
    </row>
    <row r="56" spans="1:4" ht="15">
      <c r="A56" s="179"/>
      <c r="B56" s="182">
        <v>7</v>
      </c>
      <c r="C56" s="179" t="s">
        <v>508</v>
      </c>
      <c r="D56" s="180"/>
    </row>
    <row r="57" spans="1:4" ht="15">
      <c r="A57" s="179"/>
      <c r="B57" s="182">
        <v>8</v>
      </c>
      <c r="C57" s="179" t="s">
        <v>509</v>
      </c>
      <c r="D57" s="180"/>
    </row>
    <row r="58" spans="1:4" ht="15">
      <c r="A58" s="179"/>
      <c r="B58" s="182"/>
      <c r="C58" s="179"/>
      <c r="D58" s="180"/>
    </row>
    <row r="59" spans="1:4" ht="15">
      <c r="A59" s="179" t="s">
        <v>462</v>
      </c>
      <c r="B59" s="179"/>
      <c r="C59" s="179" t="s">
        <v>510</v>
      </c>
      <c r="D59" s="180"/>
    </row>
    <row r="60" spans="1:4" ht="15">
      <c r="A60" s="179" t="s">
        <v>464</v>
      </c>
      <c r="B60" s="179"/>
      <c r="C60" s="179" t="s">
        <v>511</v>
      </c>
      <c r="D60" s="180"/>
    </row>
    <row r="61" spans="1:4" ht="15">
      <c r="A61" s="179" t="s">
        <v>466</v>
      </c>
      <c r="B61" s="179"/>
      <c r="C61" s="179"/>
      <c r="D61" s="180"/>
    </row>
    <row r="62" spans="1:4" ht="15">
      <c r="A62" s="181" t="s">
        <v>468</v>
      </c>
      <c r="B62" s="179"/>
      <c r="C62" s="179" t="s">
        <v>512</v>
      </c>
      <c r="D62" s="180"/>
    </row>
    <row r="63" spans="1:4" ht="15">
      <c r="A63" s="179" t="s">
        <v>470</v>
      </c>
      <c r="B63" s="179"/>
      <c r="C63" s="179" t="s">
        <v>513</v>
      </c>
      <c r="D63" s="180"/>
    </row>
    <row r="64" spans="1:4" ht="15">
      <c r="A64" s="179" t="s">
        <v>472</v>
      </c>
      <c r="B64" s="182">
        <v>1</v>
      </c>
      <c r="C64" s="179" t="s">
        <v>514</v>
      </c>
      <c r="D64" s="180"/>
    </row>
    <row r="65" spans="1:4" ht="15">
      <c r="A65" s="179"/>
      <c r="B65" s="182">
        <v>2</v>
      </c>
      <c r="C65" s="179" t="s">
        <v>515</v>
      </c>
      <c r="D65" s="180"/>
    </row>
    <row r="66" spans="1:4" ht="15">
      <c r="A66" s="179"/>
      <c r="B66" s="182">
        <v>3</v>
      </c>
      <c r="C66" s="179" t="s">
        <v>516</v>
      </c>
      <c r="D66" s="180"/>
    </row>
    <row r="67" spans="1:4" ht="15">
      <c r="A67" s="179"/>
      <c r="B67" s="182">
        <v>4</v>
      </c>
      <c r="C67" s="179" t="s">
        <v>517</v>
      </c>
      <c r="D67" s="180"/>
    </row>
    <row r="68" spans="1:4" ht="15">
      <c r="A68" s="179"/>
      <c r="B68" s="182">
        <v>5</v>
      </c>
      <c r="C68" s="179" t="s">
        <v>518</v>
      </c>
      <c r="D68" s="180"/>
    </row>
    <row r="69" spans="1:4" ht="15">
      <c r="A69" s="179"/>
      <c r="B69" s="182">
        <v>6</v>
      </c>
      <c r="C69" s="179" t="s">
        <v>512</v>
      </c>
      <c r="D69" s="180"/>
    </row>
    <row r="70" spans="1:4" ht="15">
      <c r="A70" s="179"/>
      <c r="B70" s="182">
        <v>7</v>
      </c>
      <c r="C70" s="179" t="s">
        <v>519</v>
      </c>
      <c r="D70" s="180"/>
    </row>
    <row r="71" spans="1:4" ht="15">
      <c r="A71" s="179"/>
      <c r="B71" s="182">
        <v>8</v>
      </c>
      <c r="C71" s="179" t="s">
        <v>520</v>
      </c>
      <c r="D71" s="180"/>
    </row>
    <row r="72" spans="1:4" ht="15">
      <c r="A72" s="179"/>
      <c r="B72" s="182"/>
      <c r="C72" s="179"/>
      <c r="D72" s="180"/>
    </row>
    <row r="73" spans="1:4" ht="15">
      <c r="A73" s="179" t="s">
        <v>462</v>
      </c>
      <c r="B73" s="179"/>
      <c r="C73" s="179" t="s">
        <v>521</v>
      </c>
      <c r="D73" s="180"/>
    </row>
    <row r="74" spans="1:4" ht="15">
      <c r="A74" s="179" t="s">
        <v>464</v>
      </c>
      <c r="B74" s="179"/>
      <c r="C74" s="179" t="s">
        <v>522</v>
      </c>
      <c r="D74" s="180"/>
    </row>
    <row r="75" spans="1:4" ht="15">
      <c r="A75" s="179" t="s">
        <v>466</v>
      </c>
      <c r="B75" s="179"/>
      <c r="C75" s="179"/>
      <c r="D75" s="180"/>
    </row>
    <row r="76" spans="1:4" ht="15">
      <c r="A76" s="181" t="s">
        <v>468</v>
      </c>
      <c r="B76" s="179"/>
      <c r="C76" s="179" t="s">
        <v>523</v>
      </c>
      <c r="D76" s="180"/>
    </row>
    <row r="77" spans="1:4" ht="15">
      <c r="A77" s="179" t="s">
        <v>470</v>
      </c>
      <c r="B77" s="179"/>
      <c r="C77" s="179" t="s">
        <v>524</v>
      </c>
      <c r="D77" s="180"/>
    </row>
    <row r="78" spans="1:4" ht="15">
      <c r="A78" s="179" t="s">
        <v>472</v>
      </c>
      <c r="B78" s="182">
        <v>1</v>
      </c>
      <c r="C78" s="179" t="s">
        <v>525</v>
      </c>
      <c r="D78" s="180"/>
    </row>
    <row r="79" spans="1:4" ht="15">
      <c r="A79" s="179"/>
      <c r="B79" s="182">
        <v>2</v>
      </c>
      <c r="C79" s="179" t="s">
        <v>526</v>
      </c>
      <c r="D79" s="180"/>
    </row>
    <row r="80" spans="1:4" ht="15">
      <c r="A80" s="179"/>
      <c r="B80" s="182">
        <v>3</v>
      </c>
      <c r="C80" s="179" t="s">
        <v>527</v>
      </c>
      <c r="D80" s="180"/>
    </row>
    <row r="81" spans="1:4" ht="15">
      <c r="A81" s="179"/>
      <c r="B81" s="182">
        <v>4</v>
      </c>
      <c r="C81" s="179" t="s">
        <v>528</v>
      </c>
      <c r="D81" s="180"/>
    </row>
    <row r="82" spans="1:4" ht="15">
      <c r="A82" s="179"/>
      <c r="B82" s="182">
        <v>5</v>
      </c>
      <c r="C82" s="179" t="s">
        <v>529</v>
      </c>
      <c r="D82" s="180"/>
    </row>
    <row r="83" spans="1:4" ht="15">
      <c r="A83" s="179"/>
      <c r="B83" s="182">
        <v>6</v>
      </c>
      <c r="C83" s="179" t="s">
        <v>523</v>
      </c>
      <c r="D83" s="180"/>
    </row>
    <row r="84" spans="1:4" ht="15">
      <c r="A84" s="179"/>
      <c r="B84" s="182">
        <v>7</v>
      </c>
      <c r="C84" s="179" t="s">
        <v>530</v>
      </c>
      <c r="D84" s="180"/>
    </row>
    <row r="85" spans="1:4" ht="15">
      <c r="A85" s="179"/>
      <c r="B85" s="182">
        <v>8</v>
      </c>
      <c r="C85" s="179" t="s">
        <v>531</v>
      </c>
      <c r="D85" s="180"/>
    </row>
    <row r="86" spans="1:4" ht="15">
      <c r="A86" s="179"/>
      <c r="B86" s="182"/>
      <c r="C86" s="179"/>
      <c r="D86" s="180"/>
    </row>
    <row r="87" spans="1:4" ht="15">
      <c r="A87" s="179" t="s">
        <v>462</v>
      </c>
      <c r="B87" s="179"/>
      <c r="C87" s="179" t="s">
        <v>532</v>
      </c>
      <c r="D87" s="180"/>
    </row>
    <row r="88" spans="1:4" ht="15">
      <c r="A88" s="179" t="s">
        <v>464</v>
      </c>
      <c r="B88" s="179"/>
      <c r="C88" s="179" t="s">
        <v>533</v>
      </c>
      <c r="D88" s="180"/>
    </row>
    <row r="89" spans="1:4" ht="15">
      <c r="A89" s="179" t="s">
        <v>466</v>
      </c>
      <c r="B89" s="179"/>
      <c r="C89" s="179" t="s">
        <v>534</v>
      </c>
      <c r="D89" s="180"/>
    </row>
    <row r="90" spans="1:4" ht="15">
      <c r="A90" s="181" t="s">
        <v>468</v>
      </c>
      <c r="B90" s="179"/>
      <c r="C90" s="179" t="s">
        <v>534</v>
      </c>
      <c r="D90" s="180"/>
    </row>
    <row r="91" spans="1:4" ht="15">
      <c r="A91" s="179" t="s">
        <v>470</v>
      </c>
      <c r="B91" s="179"/>
      <c r="C91" s="179" t="s">
        <v>535</v>
      </c>
      <c r="D91" s="180"/>
    </row>
    <row r="92" spans="1:4" ht="15">
      <c r="A92" s="179" t="s">
        <v>472</v>
      </c>
      <c r="B92" s="182">
        <v>1</v>
      </c>
      <c r="C92" s="179" t="s">
        <v>536</v>
      </c>
      <c r="D92" s="180"/>
    </row>
    <row r="93" spans="1:4" ht="15">
      <c r="A93" s="179"/>
      <c r="B93" s="182">
        <v>2</v>
      </c>
      <c r="C93" s="179" t="s">
        <v>537</v>
      </c>
      <c r="D93" s="180"/>
    </row>
    <row r="94" spans="1:4" ht="15">
      <c r="A94" s="179"/>
      <c r="B94" s="182">
        <v>3</v>
      </c>
      <c r="C94" s="179" t="s">
        <v>538</v>
      </c>
      <c r="D94" s="180"/>
    </row>
    <row r="95" spans="1:4" ht="15">
      <c r="A95" s="179"/>
      <c r="B95" s="182">
        <v>4</v>
      </c>
      <c r="C95" s="179" t="s">
        <v>539</v>
      </c>
      <c r="D95" s="180"/>
    </row>
    <row r="96" spans="1:4" ht="15">
      <c r="A96" s="179"/>
      <c r="B96" s="182">
        <v>5</v>
      </c>
      <c r="C96" s="179" t="s">
        <v>540</v>
      </c>
      <c r="D96" s="180"/>
    </row>
    <row r="97" spans="1:4" ht="15">
      <c r="A97" s="179"/>
      <c r="B97" s="182">
        <v>6</v>
      </c>
      <c r="C97" s="179" t="s">
        <v>541</v>
      </c>
      <c r="D97" s="180"/>
    </row>
    <row r="98" spans="1:4" ht="15">
      <c r="A98" s="179"/>
      <c r="B98" s="182">
        <v>7</v>
      </c>
      <c r="C98" s="179" t="s">
        <v>542</v>
      </c>
      <c r="D98" s="180"/>
    </row>
    <row r="99" spans="1:4" ht="15">
      <c r="A99" s="179"/>
      <c r="B99" s="182">
        <v>8</v>
      </c>
      <c r="C99" s="179"/>
      <c r="D99" s="180"/>
    </row>
    <row r="100" spans="1:4" ht="15">
      <c r="A100" s="180"/>
      <c r="B100" s="180"/>
      <c r="C100" s="180"/>
      <c r="D100" s="180"/>
    </row>
    <row r="101" spans="1:4" ht="15">
      <c r="A101" s="179" t="s">
        <v>462</v>
      </c>
      <c r="B101" s="179"/>
      <c r="C101" s="179" t="s">
        <v>543</v>
      </c>
      <c r="D101" s="180"/>
    </row>
    <row r="102" spans="1:4" ht="15">
      <c r="A102" s="179" t="s">
        <v>464</v>
      </c>
      <c r="B102" s="179"/>
      <c r="C102" s="179" t="s">
        <v>544</v>
      </c>
      <c r="D102" s="180"/>
    </row>
    <row r="103" spans="1:4" ht="15">
      <c r="A103" s="179" t="s">
        <v>466</v>
      </c>
      <c r="B103" s="179"/>
      <c r="C103" s="179"/>
      <c r="D103" s="180"/>
    </row>
    <row r="104" spans="1:4" ht="15">
      <c r="A104" s="181" t="s">
        <v>468</v>
      </c>
      <c r="B104" s="179"/>
      <c r="C104" s="179" t="s">
        <v>545</v>
      </c>
      <c r="D104" s="180"/>
    </row>
    <row r="105" spans="1:4" ht="15">
      <c r="A105" s="179" t="s">
        <v>470</v>
      </c>
      <c r="B105" s="179"/>
      <c r="C105" s="179" t="s">
        <v>546</v>
      </c>
      <c r="D105" s="180"/>
    </row>
    <row r="106" spans="1:4" ht="15">
      <c r="A106" s="179" t="s">
        <v>472</v>
      </c>
      <c r="B106" s="182">
        <v>1</v>
      </c>
      <c r="C106" s="179" t="s">
        <v>545</v>
      </c>
      <c r="D106" s="180"/>
    </row>
    <row r="107" spans="1:4" ht="15">
      <c r="A107" s="179"/>
      <c r="B107" s="182">
        <v>2</v>
      </c>
      <c r="C107" s="179" t="s">
        <v>547</v>
      </c>
      <c r="D107" s="180"/>
    </row>
    <row r="108" spans="1:4" ht="15">
      <c r="A108" s="179"/>
      <c r="B108" s="182">
        <v>3</v>
      </c>
      <c r="C108" s="179" t="s">
        <v>548</v>
      </c>
      <c r="D108" s="180"/>
    </row>
    <row r="109" spans="1:4" ht="15">
      <c r="A109" s="179"/>
      <c r="B109" s="182">
        <v>4</v>
      </c>
      <c r="C109" s="179" t="s">
        <v>549</v>
      </c>
      <c r="D109" s="180"/>
    </row>
    <row r="110" spans="1:4" ht="15">
      <c r="A110" s="179"/>
      <c r="B110" s="182">
        <v>5</v>
      </c>
      <c r="C110" s="179" t="s">
        <v>550</v>
      </c>
      <c r="D110" s="180"/>
    </row>
    <row r="111" spans="1:4" ht="15">
      <c r="A111" s="179"/>
      <c r="B111" s="182">
        <v>6</v>
      </c>
      <c r="C111" s="179" t="s">
        <v>551</v>
      </c>
      <c r="D111" s="180"/>
    </row>
    <row r="112" spans="1:4" ht="15">
      <c r="A112" s="179"/>
      <c r="B112" s="182">
        <v>7</v>
      </c>
      <c r="C112" s="179" t="s">
        <v>552</v>
      </c>
      <c r="D112" s="180"/>
    </row>
    <row r="113" spans="1:4" ht="15">
      <c r="A113" s="179"/>
      <c r="B113" s="182">
        <v>8</v>
      </c>
      <c r="C113" s="179" t="s">
        <v>553</v>
      </c>
      <c r="D113" s="180"/>
    </row>
    <row r="114" spans="1:4" ht="15">
      <c r="A114" s="179"/>
      <c r="B114" s="182"/>
      <c r="C114" s="179"/>
      <c r="D114" s="180"/>
    </row>
    <row r="115" spans="1:4" ht="15">
      <c r="A115" s="179" t="s">
        <v>462</v>
      </c>
      <c r="B115" s="179"/>
      <c r="C115" s="179" t="s">
        <v>554</v>
      </c>
      <c r="D115" s="180"/>
    </row>
    <row r="116" spans="1:4" ht="15">
      <c r="A116" s="179" t="s">
        <v>464</v>
      </c>
      <c r="B116" s="179"/>
      <c r="C116" s="179" t="s">
        <v>555</v>
      </c>
      <c r="D116" s="180"/>
    </row>
    <row r="117" spans="1:4" ht="15">
      <c r="A117" s="179" t="s">
        <v>466</v>
      </c>
      <c r="B117" s="179"/>
      <c r="C117" s="179" t="s">
        <v>556</v>
      </c>
      <c r="D117" s="180"/>
    </row>
    <row r="118" spans="1:4" ht="15">
      <c r="A118" s="181" t="s">
        <v>468</v>
      </c>
      <c r="B118" s="179"/>
      <c r="C118" s="179" t="s">
        <v>557</v>
      </c>
      <c r="D118" s="180"/>
    </row>
    <row r="119" spans="1:4" ht="15">
      <c r="A119" s="179" t="s">
        <v>470</v>
      </c>
      <c r="B119" s="179"/>
      <c r="C119" s="179" t="s">
        <v>558</v>
      </c>
      <c r="D119" s="180"/>
    </row>
    <row r="120" spans="1:4" ht="15">
      <c r="A120" s="179" t="s">
        <v>472</v>
      </c>
      <c r="B120" s="182">
        <v>1</v>
      </c>
      <c r="C120" s="179" t="s">
        <v>559</v>
      </c>
      <c r="D120" s="180"/>
    </row>
    <row r="121" spans="1:4" ht="15">
      <c r="A121" s="179"/>
      <c r="B121" s="182">
        <v>2</v>
      </c>
      <c r="C121" s="179" t="s">
        <v>557</v>
      </c>
      <c r="D121" s="180"/>
    </row>
    <row r="122" spans="1:4" ht="15">
      <c r="A122" s="179"/>
      <c r="B122" s="182">
        <v>3</v>
      </c>
      <c r="C122" s="179" t="s">
        <v>560</v>
      </c>
      <c r="D122" s="180"/>
    </row>
    <row r="123" spans="1:4" ht="15">
      <c r="A123" s="179"/>
      <c r="B123" s="182">
        <v>4</v>
      </c>
      <c r="C123" s="179" t="s">
        <v>561</v>
      </c>
      <c r="D123" s="180"/>
    </row>
    <row r="124" spans="1:4" ht="15">
      <c r="A124" s="179"/>
      <c r="B124" s="182">
        <v>5</v>
      </c>
      <c r="C124" s="179" t="s">
        <v>562</v>
      </c>
      <c r="D124" s="180"/>
    </row>
    <row r="125" spans="1:4" ht="15">
      <c r="A125" s="179"/>
      <c r="B125" s="182">
        <v>6</v>
      </c>
      <c r="C125" s="179" t="s">
        <v>563</v>
      </c>
      <c r="D125" s="180"/>
    </row>
    <row r="126" spans="1:4" ht="15">
      <c r="A126" s="179"/>
      <c r="B126" s="182">
        <v>7</v>
      </c>
      <c r="C126" s="179" t="s">
        <v>564</v>
      </c>
      <c r="D126" s="180"/>
    </row>
    <row r="127" spans="1:4" ht="15">
      <c r="A127" s="179"/>
      <c r="B127" s="182">
        <v>8</v>
      </c>
      <c r="C127" s="179" t="s">
        <v>565</v>
      </c>
      <c r="D127" s="180"/>
    </row>
    <row r="128" spans="1:4" ht="15">
      <c r="A128" s="179"/>
      <c r="B128" s="182"/>
      <c r="C128" s="179"/>
      <c r="D128" s="180"/>
    </row>
    <row r="129" spans="1:4" ht="15">
      <c r="A129" s="179" t="s">
        <v>462</v>
      </c>
      <c r="B129" s="179"/>
      <c r="C129" s="179" t="s">
        <v>566</v>
      </c>
      <c r="D129" s="180"/>
    </row>
    <row r="130" spans="1:4" ht="15">
      <c r="A130" s="179" t="s">
        <v>464</v>
      </c>
      <c r="B130" s="179"/>
      <c r="C130" s="179" t="s">
        <v>567</v>
      </c>
      <c r="D130" s="180"/>
    </row>
    <row r="131" spans="1:4" ht="15">
      <c r="A131" s="179" t="s">
        <v>466</v>
      </c>
      <c r="B131" s="179"/>
      <c r="C131" s="179"/>
      <c r="D131" s="180"/>
    </row>
    <row r="132" spans="1:4" ht="15">
      <c r="A132" s="181" t="s">
        <v>468</v>
      </c>
      <c r="B132" s="179"/>
      <c r="C132" s="179" t="s">
        <v>568</v>
      </c>
      <c r="D132" s="180"/>
    </row>
    <row r="133" spans="1:4" ht="15">
      <c r="A133" s="179" t="s">
        <v>470</v>
      </c>
      <c r="B133" s="179"/>
      <c r="C133" s="179" t="s">
        <v>569</v>
      </c>
      <c r="D133" s="180"/>
    </row>
    <row r="134" spans="1:4" ht="15">
      <c r="A134" s="179" t="s">
        <v>472</v>
      </c>
      <c r="B134" s="182">
        <v>1</v>
      </c>
      <c r="C134" s="179" t="s">
        <v>570</v>
      </c>
      <c r="D134" s="180"/>
    </row>
    <row r="135" spans="1:4" ht="15">
      <c r="A135" s="179"/>
      <c r="B135" s="182">
        <v>2</v>
      </c>
      <c r="C135" s="179" t="s">
        <v>571</v>
      </c>
      <c r="D135" s="180"/>
    </row>
    <row r="136" spans="1:4" ht="15">
      <c r="A136" s="179"/>
      <c r="B136" s="182">
        <v>3</v>
      </c>
      <c r="C136" s="179" t="s">
        <v>572</v>
      </c>
      <c r="D136" s="180"/>
    </row>
    <row r="137" spans="1:4" ht="15">
      <c r="A137" s="179"/>
      <c r="B137" s="182">
        <v>4</v>
      </c>
      <c r="C137" s="179" t="s">
        <v>573</v>
      </c>
      <c r="D137" s="180"/>
    </row>
    <row r="138" spans="1:4" ht="15">
      <c r="A138" s="179"/>
      <c r="B138" s="182">
        <v>5</v>
      </c>
      <c r="C138" s="179" t="s">
        <v>574</v>
      </c>
      <c r="D138" s="180"/>
    </row>
    <row r="139" spans="1:4" ht="15">
      <c r="A139" s="179"/>
      <c r="B139" s="182">
        <v>6</v>
      </c>
      <c r="C139" s="179" t="s">
        <v>568</v>
      </c>
      <c r="D139" s="180"/>
    </row>
    <row r="140" spans="1:4" ht="15">
      <c r="A140" s="179"/>
      <c r="B140" s="182">
        <v>7</v>
      </c>
      <c r="C140" s="179" t="s">
        <v>575</v>
      </c>
      <c r="D140" s="180"/>
    </row>
    <row r="141" spans="1:4" ht="15">
      <c r="A141" s="179"/>
      <c r="B141" s="182">
        <v>8</v>
      </c>
      <c r="C141" s="179" t="s">
        <v>576</v>
      </c>
      <c r="D141" s="180"/>
    </row>
    <row r="142" spans="1:4" ht="15">
      <c r="A142" s="180"/>
      <c r="B142" s="180"/>
      <c r="C142" s="180"/>
      <c r="D142" s="18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1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1.421875" style="80" bestFit="1" customWidth="1"/>
    <col min="2" max="2" width="23.421875" style="64" bestFit="1" customWidth="1"/>
    <col min="3" max="3" width="2.7109375" style="27" customWidth="1"/>
    <col min="4" max="4" width="23.421875" style="64" bestFit="1" customWidth="1"/>
    <col min="5" max="7" width="9.140625" style="67" customWidth="1"/>
    <col min="8" max="16384" width="9.140625" style="64" customWidth="1"/>
  </cols>
  <sheetData>
    <row r="1" spans="1:7" s="58" customFormat="1" ht="18">
      <c r="A1" s="144" t="s">
        <v>115</v>
      </c>
      <c r="B1" s="144"/>
      <c r="C1" s="144"/>
      <c r="D1" s="144"/>
      <c r="E1" s="144"/>
      <c r="F1" s="144"/>
      <c r="G1" s="144"/>
    </row>
    <row r="2" spans="1:7" s="58" customFormat="1" ht="15.75">
      <c r="A2" s="59" t="s">
        <v>116</v>
      </c>
      <c r="B2" s="59"/>
      <c r="C2" s="59"/>
      <c r="D2" s="59"/>
      <c r="E2" s="59"/>
      <c r="F2" s="59"/>
      <c r="G2" s="59"/>
    </row>
    <row r="3" spans="1:7" s="58" customFormat="1" ht="7.5" customHeight="1">
      <c r="A3" s="59"/>
      <c r="B3" s="59"/>
      <c r="C3" s="59"/>
      <c r="D3" s="59"/>
      <c r="E3" s="60"/>
      <c r="F3" s="60"/>
      <c r="G3" s="60"/>
    </row>
    <row r="4" spans="1:7" ht="15">
      <c r="A4" s="61" t="s">
        <v>117</v>
      </c>
      <c r="B4" s="62" t="s">
        <v>118</v>
      </c>
      <c r="C4" s="62"/>
      <c r="D4" s="62" t="s">
        <v>119</v>
      </c>
      <c r="E4" s="63" t="s">
        <v>120</v>
      </c>
      <c r="F4" s="63" t="s">
        <v>121</v>
      </c>
      <c r="G4" s="63" t="s">
        <v>122</v>
      </c>
    </row>
    <row r="5" spans="1:7" ht="7.5" customHeight="1">
      <c r="A5" s="59"/>
      <c r="B5" s="65"/>
      <c r="C5" s="65"/>
      <c r="D5" s="65"/>
      <c r="E5" s="63"/>
      <c r="F5" s="63"/>
      <c r="G5" s="63"/>
    </row>
    <row r="6" ht="13.5" thickBot="1">
      <c r="A6" s="66">
        <v>41196</v>
      </c>
    </row>
    <row r="7" spans="1:7" ht="12.75">
      <c r="A7" s="68">
        <v>0.4583333333333333</v>
      </c>
      <c r="B7" s="69" t="s">
        <v>87</v>
      </c>
      <c r="C7" s="70" t="s">
        <v>123</v>
      </c>
      <c r="D7" s="71" t="s">
        <v>109</v>
      </c>
      <c r="E7" s="72" t="s">
        <v>124</v>
      </c>
      <c r="F7" s="73" t="s">
        <v>125</v>
      </c>
      <c r="G7" s="74" t="s">
        <v>126</v>
      </c>
    </row>
    <row r="8" spans="1:7" ht="12.75">
      <c r="A8" s="68">
        <v>0.5833333333333334</v>
      </c>
      <c r="B8" s="75" t="s">
        <v>102</v>
      </c>
      <c r="C8" s="76" t="s">
        <v>123</v>
      </c>
      <c r="D8" s="77" t="s">
        <v>109</v>
      </c>
      <c r="E8" s="78" t="s">
        <v>127</v>
      </c>
      <c r="F8" s="43" t="s">
        <v>128</v>
      </c>
      <c r="G8" s="79" t="s">
        <v>129</v>
      </c>
    </row>
    <row r="9" spans="1:7" ht="12.75">
      <c r="A9" s="68">
        <v>0.7083333333333334</v>
      </c>
      <c r="B9" s="75" t="s">
        <v>102</v>
      </c>
      <c r="C9" s="76" t="s">
        <v>123</v>
      </c>
      <c r="D9" s="77" t="s">
        <v>87</v>
      </c>
      <c r="E9" s="78" t="s">
        <v>130</v>
      </c>
      <c r="F9" s="43" t="s">
        <v>131</v>
      </c>
      <c r="G9" s="79" t="s">
        <v>129</v>
      </c>
    </row>
    <row r="10" spans="2:7" ht="12.75">
      <c r="B10" s="75"/>
      <c r="C10" s="76"/>
      <c r="D10" s="77"/>
      <c r="E10" s="78"/>
      <c r="F10" s="43"/>
      <c r="G10" s="79"/>
    </row>
    <row r="11" spans="1:7" ht="12.75">
      <c r="A11" s="68">
        <v>0.5833333333333334</v>
      </c>
      <c r="B11" s="75" t="s">
        <v>132</v>
      </c>
      <c r="C11" s="76" t="s">
        <v>123</v>
      </c>
      <c r="D11" s="77" t="s">
        <v>104</v>
      </c>
      <c r="E11" s="78" t="s">
        <v>127</v>
      </c>
      <c r="F11" s="43" t="s">
        <v>133</v>
      </c>
      <c r="G11" s="79" t="s">
        <v>129</v>
      </c>
    </row>
    <row r="12" spans="2:7" ht="12.75">
      <c r="B12" s="75" t="s">
        <v>134</v>
      </c>
      <c r="C12" s="76" t="s">
        <v>123</v>
      </c>
      <c r="D12" s="77" t="s">
        <v>96</v>
      </c>
      <c r="E12" s="78" t="s">
        <v>135</v>
      </c>
      <c r="F12" s="43" t="s">
        <v>136</v>
      </c>
      <c r="G12" s="79" t="s">
        <v>137</v>
      </c>
    </row>
    <row r="13" spans="1:7" ht="12.75">
      <c r="A13" s="68">
        <v>0.7083333333333334</v>
      </c>
      <c r="B13" s="75" t="s">
        <v>132</v>
      </c>
      <c r="C13" s="76" t="s">
        <v>123</v>
      </c>
      <c r="D13" s="77" t="s">
        <v>96</v>
      </c>
      <c r="E13" s="78" t="s">
        <v>135</v>
      </c>
      <c r="F13" s="43" t="s">
        <v>138</v>
      </c>
      <c r="G13" s="79" t="s">
        <v>129</v>
      </c>
    </row>
    <row r="14" spans="2:7" ht="12.75">
      <c r="B14" s="75" t="s">
        <v>134</v>
      </c>
      <c r="C14" s="76" t="s">
        <v>123</v>
      </c>
      <c r="D14" s="77" t="s">
        <v>104</v>
      </c>
      <c r="E14" s="78" t="s">
        <v>139</v>
      </c>
      <c r="F14" s="43" t="s">
        <v>140</v>
      </c>
      <c r="G14" s="79" t="s">
        <v>137</v>
      </c>
    </row>
    <row r="15" spans="2:7" ht="12.75">
      <c r="B15" s="75"/>
      <c r="D15" s="77"/>
      <c r="E15" s="78"/>
      <c r="F15" s="43"/>
      <c r="G15" s="79"/>
    </row>
    <row r="16" spans="1:8" ht="13.5" thickBot="1">
      <c r="A16" s="68">
        <v>0.5833333333333334</v>
      </c>
      <c r="B16" s="81" t="s">
        <v>106</v>
      </c>
      <c r="C16" s="82" t="s">
        <v>123</v>
      </c>
      <c r="D16" s="83" t="s">
        <v>82</v>
      </c>
      <c r="E16" s="84" t="s">
        <v>141</v>
      </c>
      <c r="F16" s="85" t="s">
        <v>142</v>
      </c>
      <c r="G16" s="86" t="s">
        <v>129</v>
      </c>
      <c r="H16" s="87">
        <v>41293</v>
      </c>
    </row>
    <row r="17" spans="2:4" ht="12.75">
      <c r="B17" s="88"/>
      <c r="C17" s="76"/>
      <c r="D17" s="88"/>
    </row>
    <row r="18" ht="13.5" thickBot="1">
      <c r="A18" s="66">
        <v>41231</v>
      </c>
    </row>
    <row r="19" spans="1:7" ht="12.75">
      <c r="A19" s="89">
        <v>0.4583333333333333</v>
      </c>
      <c r="B19" s="69" t="s">
        <v>106</v>
      </c>
      <c r="C19" s="70" t="s">
        <v>123</v>
      </c>
      <c r="D19" s="71" t="s">
        <v>96</v>
      </c>
      <c r="E19" s="72" t="s">
        <v>143</v>
      </c>
      <c r="F19" s="73" t="s">
        <v>144</v>
      </c>
      <c r="G19" s="74" t="s">
        <v>129</v>
      </c>
    </row>
    <row r="20" spans="2:7" ht="12.75">
      <c r="B20" s="75" t="s">
        <v>82</v>
      </c>
      <c r="C20" s="76" t="s">
        <v>123</v>
      </c>
      <c r="D20" s="77" t="s">
        <v>104</v>
      </c>
      <c r="E20" s="78" t="s">
        <v>135</v>
      </c>
      <c r="F20" s="43" t="s">
        <v>136</v>
      </c>
      <c r="G20" s="79" t="s">
        <v>129</v>
      </c>
    </row>
    <row r="21" spans="1:7" ht="12.75">
      <c r="A21" s="89">
        <v>0.5833333333333334</v>
      </c>
      <c r="B21" s="75" t="s">
        <v>82</v>
      </c>
      <c r="C21" s="76" t="s">
        <v>123</v>
      </c>
      <c r="D21" s="77" t="s">
        <v>96</v>
      </c>
      <c r="E21" s="78" t="s">
        <v>145</v>
      </c>
      <c r="F21" s="43" t="s">
        <v>146</v>
      </c>
      <c r="G21" s="79" t="s">
        <v>129</v>
      </c>
    </row>
    <row r="22" spans="2:7" ht="12.75">
      <c r="B22" s="75" t="s">
        <v>106</v>
      </c>
      <c r="C22" s="76" t="s">
        <v>123</v>
      </c>
      <c r="D22" s="77" t="s">
        <v>104</v>
      </c>
      <c r="E22" s="78" t="s">
        <v>127</v>
      </c>
      <c r="F22" s="43" t="s">
        <v>147</v>
      </c>
      <c r="G22" s="79" t="s">
        <v>129</v>
      </c>
    </row>
    <row r="23" spans="2:7" ht="12.75">
      <c r="B23" s="75"/>
      <c r="D23" s="77"/>
      <c r="E23" s="78"/>
      <c r="F23" s="43"/>
      <c r="G23" s="79"/>
    </row>
    <row r="24" spans="1:7" ht="12.75">
      <c r="A24" s="68">
        <v>0.5833333333333334</v>
      </c>
      <c r="B24" s="75" t="s">
        <v>102</v>
      </c>
      <c r="C24" s="76" t="s">
        <v>123</v>
      </c>
      <c r="D24" s="77" t="s">
        <v>134</v>
      </c>
      <c r="E24" s="78" t="s">
        <v>130</v>
      </c>
      <c r="F24" s="43" t="s">
        <v>148</v>
      </c>
      <c r="G24" s="79" t="s">
        <v>126</v>
      </c>
    </row>
    <row r="25" spans="2:7" ht="12.75">
      <c r="B25" s="75" t="s">
        <v>87</v>
      </c>
      <c r="C25" s="76" t="s">
        <v>123</v>
      </c>
      <c r="D25" s="77" t="s">
        <v>132</v>
      </c>
      <c r="E25" s="78" t="s">
        <v>143</v>
      </c>
      <c r="F25" s="43" t="s">
        <v>149</v>
      </c>
      <c r="G25" s="79" t="s">
        <v>129</v>
      </c>
    </row>
    <row r="26" spans="1:7" ht="12.75">
      <c r="A26" s="68">
        <v>0.7083333333333334</v>
      </c>
      <c r="B26" s="75" t="s">
        <v>102</v>
      </c>
      <c r="C26" s="76" t="s">
        <v>123</v>
      </c>
      <c r="D26" s="77" t="s">
        <v>132</v>
      </c>
      <c r="E26" s="78" t="s">
        <v>150</v>
      </c>
      <c r="F26" s="43" t="s">
        <v>151</v>
      </c>
      <c r="G26" s="79" t="s">
        <v>126</v>
      </c>
    </row>
    <row r="27" spans="2:7" ht="13.5" thickBot="1">
      <c r="B27" s="81" t="s">
        <v>87</v>
      </c>
      <c r="C27" s="82" t="s">
        <v>123</v>
      </c>
      <c r="D27" s="83" t="s">
        <v>134</v>
      </c>
      <c r="E27" s="84" t="s">
        <v>145</v>
      </c>
      <c r="F27" s="85" t="s">
        <v>152</v>
      </c>
      <c r="G27" s="86" t="s">
        <v>126</v>
      </c>
    </row>
    <row r="28" spans="2:4" ht="12.75">
      <c r="B28" s="88"/>
      <c r="C28" s="76"/>
      <c r="D28" s="88"/>
    </row>
    <row r="29" ht="13.5" thickBot="1">
      <c r="A29" s="66">
        <v>41238</v>
      </c>
    </row>
    <row r="30" spans="1:8" ht="12.75">
      <c r="A30" s="68">
        <v>0.5833333333333334</v>
      </c>
      <c r="B30" s="69" t="s">
        <v>109</v>
      </c>
      <c r="C30" s="70" t="s">
        <v>123</v>
      </c>
      <c r="D30" s="71" t="s">
        <v>134</v>
      </c>
      <c r="E30" s="72" t="s">
        <v>153</v>
      </c>
      <c r="F30" s="73" t="s">
        <v>131</v>
      </c>
      <c r="G30" s="74" t="s">
        <v>137</v>
      </c>
      <c r="H30" s="87">
        <v>41252</v>
      </c>
    </row>
    <row r="31" spans="1:8" ht="13.5" thickBot="1">
      <c r="A31" s="68">
        <v>0.7083333333333334</v>
      </c>
      <c r="B31" s="81" t="s">
        <v>109</v>
      </c>
      <c r="C31" s="82" t="s">
        <v>123</v>
      </c>
      <c r="D31" s="83" t="s">
        <v>132</v>
      </c>
      <c r="E31" s="84" t="s">
        <v>150</v>
      </c>
      <c r="F31" s="85" t="s">
        <v>154</v>
      </c>
      <c r="G31" s="86" t="s">
        <v>137</v>
      </c>
      <c r="H31" s="87">
        <v>41316</v>
      </c>
    </row>
    <row r="32" spans="2:4" ht="12.75">
      <c r="B32" s="88"/>
      <c r="C32" s="76"/>
      <c r="D32" s="88"/>
    </row>
    <row r="33" ht="13.5" thickBot="1">
      <c r="A33" s="90">
        <v>41245</v>
      </c>
    </row>
    <row r="34" spans="1:7" s="88" customFormat="1" ht="12.75">
      <c r="A34" s="91">
        <v>0.4583333333333333</v>
      </c>
      <c r="B34" s="69" t="s">
        <v>102</v>
      </c>
      <c r="C34" s="70" t="s">
        <v>123</v>
      </c>
      <c r="D34" s="71" t="s">
        <v>106</v>
      </c>
      <c r="E34" s="72" t="s">
        <v>155</v>
      </c>
      <c r="F34" s="73" t="s">
        <v>128</v>
      </c>
      <c r="G34" s="74" t="s">
        <v>129</v>
      </c>
    </row>
    <row r="35" spans="1:7" s="88" customFormat="1" ht="12.75">
      <c r="A35" s="92"/>
      <c r="B35" s="75" t="s">
        <v>109</v>
      </c>
      <c r="C35" s="76" t="s">
        <v>123</v>
      </c>
      <c r="D35" s="77" t="s">
        <v>82</v>
      </c>
      <c r="E35" s="78" t="s">
        <v>150</v>
      </c>
      <c r="F35" s="43" t="s">
        <v>156</v>
      </c>
      <c r="G35" s="79" t="s">
        <v>129</v>
      </c>
    </row>
    <row r="36" spans="1:7" s="88" customFormat="1" ht="12.75">
      <c r="A36" s="93">
        <v>0.5833333333333334</v>
      </c>
      <c r="B36" s="75" t="s">
        <v>87</v>
      </c>
      <c r="C36" s="76" t="s">
        <v>123</v>
      </c>
      <c r="D36" s="77" t="s">
        <v>106</v>
      </c>
      <c r="E36" s="78" t="s">
        <v>157</v>
      </c>
      <c r="F36" s="43" t="s">
        <v>158</v>
      </c>
      <c r="G36" s="79" t="s">
        <v>137</v>
      </c>
    </row>
    <row r="37" spans="1:7" s="88" customFormat="1" ht="12.75">
      <c r="A37" s="92"/>
      <c r="B37" s="75" t="s">
        <v>102</v>
      </c>
      <c r="C37" s="76" t="s">
        <v>123</v>
      </c>
      <c r="D37" s="77" t="s">
        <v>82</v>
      </c>
      <c r="E37" s="78" t="s">
        <v>159</v>
      </c>
      <c r="F37" s="43" t="s">
        <v>160</v>
      </c>
      <c r="G37" s="79" t="s">
        <v>129</v>
      </c>
    </row>
    <row r="38" spans="1:7" s="88" customFormat="1" ht="12.75">
      <c r="A38" s="93">
        <v>0.7083333333333334</v>
      </c>
      <c r="B38" s="75" t="s">
        <v>109</v>
      </c>
      <c r="C38" s="76" t="s">
        <v>123</v>
      </c>
      <c r="D38" s="77" t="s">
        <v>106</v>
      </c>
      <c r="E38" s="78" t="s">
        <v>143</v>
      </c>
      <c r="F38" s="43" t="s">
        <v>161</v>
      </c>
      <c r="G38" s="79" t="s">
        <v>137</v>
      </c>
    </row>
    <row r="39" spans="1:7" s="88" customFormat="1" ht="12.75">
      <c r="A39" s="92"/>
      <c r="B39" s="75" t="s">
        <v>87</v>
      </c>
      <c r="C39" s="76" t="s">
        <v>123</v>
      </c>
      <c r="D39" s="77" t="s">
        <v>82</v>
      </c>
      <c r="E39" s="78" t="s">
        <v>153</v>
      </c>
      <c r="F39" s="43" t="s">
        <v>162</v>
      </c>
      <c r="G39" s="79" t="s">
        <v>129</v>
      </c>
    </row>
    <row r="40" spans="1:7" s="88" customFormat="1" ht="12.75">
      <c r="A40" s="92"/>
      <c r="B40" s="75"/>
      <c r="C40" s="27"/>
      <c r="D40" s="77"/>
      <c r="E40" s="78"/>
      <c r="F40" s="43"/>
      <c r="G40" s="79"/>
    </row>
    <row r="41" spans="1:7" s="88" customFormat="1" ht="12.75">
      <c r="A41" s="93">
        <v>0.5833333333333334</v>
      </c>
      <c r="B41" s="75" t="s">
        <v>132</v>
      </c>
      <c r="C41" s="76" t="s">
        <v>123</v>
      </c>
      <c r="D41" s="77" t="s">
        <v>134</v>
      </c>
      <c r="E41" s="78" t="s">
        <v>127</v>
      </c>
      <c r="F41" s="43" t="s">
        <v>163</v>
      </c>
      <c r="G41" s="79" t="s">
        <v>129</v>
      </c>
    </row>
    <row r="42" spans="1:7" s="88" customFormat="1" ht="12.75">
      <c r="A42" s="92"/>
      <c r="B42" s="75"/>
      <c r="C42" s="27"/>
      <c r="D42" s="77"/>
      <c r="E42" s="78"/>
      <c r="F42" s="43"/>
      <c r="G42" s="79"/>
    </row>
    <row r="43" spans="1:7" s="88" customFormat="1" ht="13.5" thickBot="1">
      <c r="A43" s="93">
        <v>0.5833333333333334</v>
      </c>
      <c r="B43" s="81" t="s">
        <v>96</v>
      </c>
      <c r="C43" s="82" t="s">
        <v>123</v>
      </c>
      <c r="D43" s="83" t="s">
        <v>104</v>
      </c>
      <c r="E43" s="84" t="s">
        <v>127</v>
      </c>
      <c r="F43" s="85" t="s">
        <v>164</v>
      </c>
      <c r="G43" s="86" t="s">
        <v>126</v>
      </c>
    </row>
    <row r="44" spans="1:7" s="88" customFormat="1" ht="12.75">
      <c r="A44" s="92"/>
      <c r="C44" s="76"/>
      <c r="E44" s="43"/>
      <c r="F44" s="43"/>
      <c r="G44" s="43"/>
    </row>
    <row r="45" ht="13.5" thickBot="1">
      <c r="A45" s="90">
        <v>41259</v>
      </c>
    </row>
    <row r="46" spans="1:7" s="88" customFormat="1" ht="12.75">
      <c r="A46" s="93">
        <v>0.5833333333333334</v>
      </c>
      <c r="B46" s="69" t="s">
        <v>132</v>
      </c>
      <c r="C46" s="70" t="s">
        <v>123</v>
      </c>
      <c r="D46" s="71" t="s">
        <v>82</v>
      </c>
      <c r="E46" s="72" t="s">
        <v>153</v>
      </c>
      <c r="F46" s="73" t="s">
        <v>165</v>
      </c>
      <c r="G46" s="74" t="s">
        <v>129</v>
      </c>
    </row>
    <row r="47" spans="1:7" s="88" customFormat="1" ht="12.75">
      <c r="A47" s="92"/>
      <c r="B47" s="75" t="s">
        <v>134</v>
      </c>
      <c r="C47" s="76" t="s">
        <v>123</v>
      </c>
      <c r="D47" s="77" t="s">
        <v>106</v>
      </c>
      <c r="E47" s="78" t="s">
        <v>139</v>
      </c>
      <c r="F47" s="43" t="s">
        <v>140</v>
      </c>
      <c r="G47" s="79" t="s">
        <v>129</v>
      </c>
    </row>
    <row r="48" spans="1:7" s="88" customFormat="1" ht="12.75">
      <c r="A48" s="93">
        <v>0.7083333333333334</v>
      </c>
      <c r="B48" s="75" t="s">
        <v>132</v>
      </c>
      <c r="C48" s="76" t="s">
        <v>123</v>
      </c>
      <c r="D48" s="77" t="s">
        <v>106</v>
      </c>
      <c r="E48" s="78" t="s">
        <v>157</v>
      </c>
      <c r="F48" s="43" t="s">
        <v>166</v>
      </c>
      <c r="G48" s="79" t="s">
        <v>129</v>
      </c>
    </row>
    <row r="49" spans="1:7" s="88" customFormat="1" ht="12.75">
      <c r="A49" s="92"/>
      <c r="B49" s="75" t="s">
        <v>134</v>
      </c>
      <c r="C49" s="76" t="s">
        <v>123</v>
      </c>
      <c r="D49" s="77" t="s">
        <v>82</v>
      </c>
      <c r="E49" s="78" t="s">
        <v>130</v>
      </c>
      <c r="F49" s="43" t="s">
        <v>167</v>
      </c>
      <c r="G49" s="79" t="s">
        <v>129</v>
      </c>
    </row>
    <row r="50" spans="1:7" s="88" customFormat="1" ht="12.75">
      <c r="A50" s="92"/>
      <c r="B50" s="75"/>
      <c r="C50" s="27"/>
      <c r="D50" s="77"/>
      <c r="E50" s="78"/>
      <c r="F50" s="43"/>
      <c r="G50" s="79"/>
    </row>
    <row r="51" spans="1:7" s="88" customFormat="1" ht="12.75">
      <c r="A51" s="93">
        <v>0.5833333333333334</v>
      </c>
      <c r="B51" s="75" t="s">
        <v>104</v>
      </c>
      <c r="C51" s="76" t="s">
        <v>123</v>
      </c>
      <c r="D51" s="77" t="s">
        <v>102</v>
      </c>
      <c r="E51" s="78" t="s">
        <v>168</v>
      </c>
      <c r="F51" s="43" t="s">
        <v>169</v>
      </c>
      <c r="G51" s="79" t="s">
        <v>129</v>
      </c>
    </row>
    <row r="52" spans="1:7" s="88" customFormat="1" ht="12.75">
      <c r="A52" s="92"/>
      <c r="B52" s="75" t="s">
        <v>96</v>
      </c>
      <c r="C52" s="76" t="s">
        <v>123</v>
      </c>
      <c r="D52" s="77" t="s">
        <v>87</v>
      </c>
      <c r="E52" s="78" t="s">
        <v>168</v>
      </c>
      <c r="F52" s="43" t="s">
        <v>169</v>
      </c>
      <c r="G52" s="79" t="s">
        <v>129</v>
      </c>
    </row>
    <row r="53" spans="1:7" s="88" customFormat="1" ht="12.75">
      <c r="A53" s="93">
        <v>0.7083333333333334</v>
      </c>
      <c r="B53" s="75" t="s">
        <v>104</v>
      </c>
      <c r="C53" s="76" t="s">
        <v>123</v>
      </c>
      <c r="D53" s="77" t="s">
        <v>87</v>
      </c>
      <c r="E53" s="78" t="s">
        <v>143</v>
      </c>
      <c r="F53" s="43" t="s">
        <v>170</v>
      </c>
      <c r="G53" s="79" t="s">
        <v>129</v>
      </c>
    </row>
    <row r="54" spans="1:7" s="88" customFormat="1" ht="13.5" thickBot="1">
      <c r="A54" s="92"/>
      <c r="B54" s="81" t="s">
        <v>96</v>
      </c>
      <c r="C54" s="82" t="s">
        <v>123</v>
      </c>
      <c r="D54" s="83" t="s">
        <v>102</v>
      </c>
      <c r="E54" s="84" t="s">
        <v>157</v>
      </c>
      <c r="F54" s="85" t="s">
        <v>171</v>
      </c>
      <c r="G54" s="86" t="s">
        <v>129</v>
      </c>
    </row>
    <row r="55" spans="1:7" s="88" customFormat="1" ht="12.75">
      <c r="A55" s="92"/>
      <c r="C55" s="76"/>
      <c r="E55" s="43"/>
      <c r="F55" s="43"/>
      <c r="G55" s="43"/>
    </row>
    <row r="56" ht="13.5" thickBot="1">
      <c r="A56" s="66">
        <v>40921</v>
      </c>
    </row>
    <row r="57" spans="1:7" ht="12.75">
      <c r="A57" s="68">
        <v>0.5833333333333334</v>
      </c>
      <c r="B57" s="69" t="s">
        <v>104</v>
      </c>
      <c r="C57" s="70" t="s">
        <v>123</v>
      </c>
      <c r="D57" s="71" t="s">
        <v>109</v>
      </c>
      <c r="E57" s="72" t="s">
        <v>145</v>
      </c>
      <c r="F57" s="73" t="s">
        <v>172</v>
      </c>
      <c r="G57" s="74" t="s">
        <v>129</v>
      </c>
    </row>
    <row r="58" spans="1:7" ht="13.5" thickBot="1">
      <c r="A58" s="68">
        <v>0.7083333333333334</v>
      </c>
      <c r="B58" s="81" t="s">
        <v>96</v>
      </c>
      <c r="C58" s="82" t="s">
        <v>123</v>
      </c>
      <c r="D58" s="83" t="s">
        <v>109</v>
      </c>
      <c r="E58" s="84" t="s">
        <v>145</v>
      </c>
      <c r="F58" s="85" t="s">
        <v>173</v>
      </c>
      <c r="G58" s="86" t="s">
        <v>129</v>
      </c>
    </row>
    <row r="59" spans="1:7" ht="12.75">
      <c r="A59" s="68"/>
      <c r="B59" s="88"/>
      <c r="C59" s="76"/>
      <c r="D59" s="88"/>
      <c r="E59" s="43"/>
      <c r="F59" s="43"/>
      <c r="G59" s="43"/>
    </row>
    <row r="61" ht="13.5" thickBot="1">
      <c r="A61" s="66">
        <v>41294</v>
      </c>
    </row>
    <row r="62" spans="1:8" ht="12.75">
      <c r="A62" s="68">
        <v>0.4583333333333333</v>
      </c>
      <c r="B62" s="69" t="s">
        <v>109</v>
      </c>
      <c r="C62" s="70" t="s">
        <v>123</v>
      </c>
      <c r="D62" s="71" t="s">
        <v>87</v>
      </c>
      <c r="E62" s="72" t="s">
        <v>153</v>
      </c>
      <c r="F62" s="73" t="s">
        <v>174</v>
      </c>
      <c r="G62" s="94" t="s">
        <v>137</v>
      </c>
      <c r="H62" s="87">
        <v>41301</v>
      </c>
    </row>
    <row r="63" spans="1:8" ht="12.75">
      <c r="A63" s="68">
        <v>0.5833333333333334</v>
      </c>
      <c r="B63" s="75" t="s">
        <v>87</v>
      </c>
      <c r="C63" s="76" t="s">
        <v>123</v>
      </c>
      <c r="D63" s="77" t="s">
        <v>102</v>
      </c>
      <c r="E63" s="78" t="s">
        <v>155</v>
      </c>
      <c r="F63" s="43" t="s">
        <v>175</v>
      </c>
      <c r="G63" s="95" t="s">
        <v>126</v>
      </c>
      <c r="H63" s="87">
        <v>41301</v>
      </c>
    </row>
    <row r="64" spans="1:8" ht="12.75">
      <c r="A64" s="68">
        <v>0.7083333333333334</v>
      </c>
      <c r="B64" s="75" t="s">
        <v>109</v>
      </c>
      <c r="C64" s="76" t="s">
        <v>123</v>
      </c>
      <c r="D64" s="77" t="s">
        <v>102</v>
      </c>
      <c r="E64" s="78" t="s">
        <v>159</v>
      </c>
      <c r="F64" s="43" t="s">
        <v>176</v>
      </c>
      <c r="G64" s="95" t="s">
        <v>137</v>
      </c>
      <c r="H64" s="87">
        <v>41301</v>
      </c>
    </row>
    <row r="65" spans="2:7" ht="12.75">
      <c r="B65" s="75"/>
      <c r="C65" s="88"/>
      <c r="D65" s="77"/>
      <c r="E65" s="78"/>
      <c r="F65" s="43"/>
      <c r="G65" s="95"/>
    </row>
    <row r="66" spans="1:7" ht="12.75">
      <c r="A66" s="93">
        <v>0.5833333333333334</v>
      </c>
      <c r="B66" s="75" t="s">
        <v>104</v>
      </c>
      <c r="C66" s="76" t="s">
        <v>123</v>
      </c>
      <c r="D66" s="77" t="s">
        <v>132</v>
      </c>
      <c r="E66" s="78" t="s">
        <v>153</v>
      </c>
      <c r="F66" s="43" t="s">
        <v>177</v>
      </c>
      <c r="G66" s="95" t="s">
        <v>129</v>
      </c>
    </row>
    <row r="67" spans="1:7" ht="12.75">
      <c r="A67" s="92"/>
      <c r="B67" s="75" t="s">
        <v>96</v>
      </c>
      <c r="C67" s="76" t="s">
        <v>123</v>
      </c>
      <c r="D67" s="77" t="s">
        <v>134</v>
      </c>
      <c r="E67" s="78" t="s">
        <v>139</v>
      </c>
      <c r="F67" s="43" t="s">
        <v>161</v>
      </c>
      <c r="G67" s="95" t="s">
        <v>126</v>
      </c>
    </row>
    <row r="68" spans="1:7" ht="12.75">
      <c r="A68" s="93">
        <v>0.7083333333333334</v>
      </c>
      <c r="B68" s="75" t="s">
        <v>104</v>
      </c>
      <c r="C68" s="76" t="s">
        <v>123</v>
      </c>
      <c r="D68" s="77" t="s">
        <v>134</v>
      </c>
      <c r="E68" s="78" t="s">
        <v>130</v>
      </c>
      <c r="F68" s="43" t="s">
        <v>178</v>
      </c>
      <c r="G68" s="95" t="s">
        <v>129</v>
      </c>
    </row>
    <row r="69" spans="2:7" ht="12.75">
      <c r="B69" s="75" t="s">
        <v>96</v>
      </c>
      <c r="C69" s="76" t="s">
        <v>123</v>
      </c>
      <c r="D69" s="77" t="s">
        <v>132</v>
      </c>
      <c r="E69" s="78" t="s">
        <v>157</v>
      </c>
      <c r="F69" s="43" t="s">
        <v>179</v>
      </c>
      <c r="G69" s="95" t="s">
        <v>126</v>
      </c>
    </row>
    <row r="70" spans="2:7" ht="12.75">
      <c r="B70" s="75"/>
      <c r="C70" s="88"/>
      <c r="D70" s="77"/>
      <c r="E70" s="78"/>
      <c r="F70" s="43"/>
      <c r="G70" s="95"/>
    </row>
    <row r="71" spans="1:7" ht="13.5" thickBot="1">
      <c r="A71" s="68">
        <v>0.5833333333333334</v>
      </c>
      <c r="B71" s="81" t="s">
        <v>82</v>
      </c>
      <c r="C71" s="82" t="s">
        <v>123</v>
      </c>
      <c r="D71" s="83" t="s">
        <v>106</v>
      </c>
      <c r="E71" s="84" t="s">
        <v>124</v>
      </c>
      <c r="F71" s="85" t="s">
        <v>180</v>
      </c>
      <c r="G71" s="96" t="s">
        <v>129</v>
      </c>
    </row>
    <row r="72" spans="2:4" ht="12.75">
      <c r="B72" s="88"/>
      <c r="C72" s="76"/>
      <c r="D72" s="88"/>
    </row>
    <row r="73" spans="1:3" ht="13.5" thickBot="1">
      <c r="A73" s="66">
        <v>41315</v>
      </c>
      <c r="C73" s="64"/>
    </row>
    <row r="74" spans="1:7" ht="12.75">
      <c r="A74" s="93">
        <v>0.5833333333333334</v>
      </c>
      <c r="B74" s="69" t="s">
        <v>96</v>
      </c>
      <c r="C74" s="70" t="s">
        <v>123</v>
      </c>
      <c r="D74" s="71" t="s">
        <v>106</v>
      </c>
      <c r="E74" s="72" t="s">
        <v>157</v>
      </c>
      <c r="F74" s="73" t="s">
        <v>181</v>
      </c>
      <c r="G74" s="74" t="s">
        <v>129</v>
      </c>
    </row>
    <row r="75" spans="1:7" ht="12.75">
      <c r="A75" s="92"/>
      <c r="B75" s="75" t="s">
        <v>104</v>
      </c>
      <c r="C75" s="76" t="s">
        <v>123</v>
      </c>
      <c r="D75" s="77" t="s">
        <v>82</v>
      </c>
      <c r="E75" s="78" t="s">
        <v>153</v>
      </c>
      <c r="F75" s="43" t="s">
        <v>131</v>
      </c>
      <c r="G75" s="79" t="s">
        <v>129</v>
      </c>
    </row>
    <row r="76" spans="1:7" ht="12.75">
      <c r="A76" s="93">
        <v>0.7083333333333334</v>
      </c>
      <c r="B76" s="75" t="s">
        <v>96</v>
      </c>
      <c r="C76" s="76" t="s">
        <v>123</v>
      </c>
      <c r="D76" s="77" t="s">
        <v>82</v>
      </c>
      <c r="E76" s="78" t="s">
        <v>143</v>
      </c>
      <c r="F76" s="43" t="s">
        <v>169</v>
      </c>
      <c r="G76" s="79" t="s">
        <v>129</v>
      </c>
    </row>
    <row r="77" spans="2:7" ht="12.75">
      <c r="B77" s="75" t="s">
        <v>104</v>
      </c>
      <c r="C77" s="76" t="s">
        <v>123</v>
      </c>
      <c r="D77" s="77" t="s">
        <v>106</v>
      </c>
      <c r="E77" s="78" t="s">
        <v>127</v>
      </c>
      <c r="F77" s="43" t="s">
        <v>182</v>
      </c>
      <c r="G77" s="79" t="s">
        <v>129</v>
      </c>
    </row>
    <row r="78" spans="2:7" ht="12.75">
      <c r="B78" s="75"/>
      <c r="C78" s="88"/>
      <c r="D78" s="77"/>
      <c r="E78" s="78"/>
      <c r="F78" s="43"/>
      <c r="G78" s="79"/>
    </row>
    <row r="79" spans="1:7" ht="12.75">
      <c r="A79" s="93">
        <v>0.5833333333333334</v>
      </c>
      <c r="B79" s="75" t="s">
        <v>134</v>
      </c>
      <c r="C79" s="76" t="s">
        <v>123</v>
      </c>
      <c r="D79" s="77" t="s">
        <v>102</v>
      </c>
      <c r="E79" s="78" t="s">
        <v>135</v>
      </c>
      <c r="F79" s="43" t="s">
        <v>138</v>
      </c>
      <c r="G79" s="79" t="s">
        <v>137</v>
      </c>
    </row>
    <row r="80" spans="1:7" ht="12.75">
      <c r="A80" s="92"/>
      <c r="B80" s="75" t="s">
        <v>132</v>
      </c>
      <c r="C80" s="76" t="s">
        <v>123</v>
      </c>
      <c r="D80" s="77" t="s">
        <v>87</v>
      </c>
      <c r="E80" s="78" t="s">
        <v>143</v>
      </c>
      <c r="F80" s="43" t="s">
        <v>183</v>
      </c>
      <c r="G80" s="79" t="s">
        <v>129</v>
      </c>
    </row>
    <row r="81" spans="1:7" ht="12.75">
      <c r="A81" s="93">
        <v>0.7083333333333334</v>
      </c>
      <c r="B81" s="75" t="s">
        <v>132</v>
      </c>
      <c r="C81" s="76" t="s">
        <v>123</v>
      </c>
      <c r="D81" s="77" t="s">
        <v>102</v>
      </c>
      <c r="E81" s="78" t="s">
        <v>127</v>
      </c>
      <c r="F81" s="43" t="s">
        <v>184</v>
      </c>
      <c r="G81" s="79" t="s">
        <v>129</v>
      </c>
    </row>
    <row r="82" spans="2:7" ht="13.5" thickBot="1">
      <c r="B82" s="81" t="s">
        <v>134</v>
      </c>
      <c r="C82" s="82" t="s">
        <v>123</v>
      </c>
      <c r="D82" s="83" t="s">
        <v>87</v>
      </c>
      <c r="E82" s="84" t="s">
        <v>143</v>
      </c>
      <c r="F82" s="85" t="s">
        <v>185</v>
      </c>
      <c r="G82" s="86" t="s">
        <v>137</v>
      </c>
    </row>
    <row r="83" spans="2:4" ht="12.75">
      <c r="B83" s="88"/>
      <c r="C83" s="76"/>
      <c r="D83" s="88"/>
    </row>
    <row r="84" spans="1:3" ht="13.5" thickBot="1">
      <c r="A84" s="66">
        <v>41329</v>
      </c>
      <c r="C84" s="64"/>
    </row>
    <row r="85" spans="1:7" ht="12.75">
      <c r="A85" s="91">
        <v>0.4583333333333333</v>
      </c>
      <c r="B85" s="69" t="s">
        <v>82</v>
      </c>
      <c r="C85" s="70" t="s">
        <v>123</v>
      </c>
      <c r="D85" s="71" t="s">
        <v>102</v>
      </c>
      <c r="E85" s="72" t="s">
        <v>157</v>
      </c>
      <c r="F85" s="73" t="s">
        <v>379</v>
      </c>
      <c r="G85" s="94" t="s">
        <v>129</v>
      </c>
    </row>
    <row r="86" spans="1:7" ht="12.75">
      <c r="A86" s="92"/>
      <c r="B86" s="75" t="s">
        <v>106</v>
      </c>
      <c r="C86" s="76" t="s">
        <v>123</v>
      </c>
      <c r="D86" s="77" t="s">
        <v>87</v>
      </c>
      <c r="E86" s="78" t="s">
        <v>153</v>
      </c>
      <c r="F86" s="43" t="s">
        <v>380</v>
      </c>
      <c r="G86" s="95" t="s">
        <v>129</v>
      </c>
    </row>
    <row r="87" spans="1:7" ht="12.75">
      <c r="A87" s="93">
        <v>0.5833333333333334</v>
      </c>
      <c r="B87" s="75" t="s">
        <v>82</v>
      </c>
      <c r="C87" s="76" t="s">
        <v>123</v>
      </c>
      <c r="D87" s="77" t="s">
        <v>87</v>
      </c>
      <c r="E87" s="78" t="s">
        <v>157</v>
      </c>
      <c r="F87" s="43" t="s">
        <v>381</v>
      </c>
      <c r="G87" s="95" t="s">
        <v>129</v>
      </c>
    </row>
    <row r="88" spans="1:7" ht="12.75">
      <c r="A88" s="92"/>
      <c r="B88" s="75" t="s">
        <v>106</v>
      </c>
      <c r="C88" s="76" t="s">
        <v>123</v>
      </c>
      <c r="D88" s="77" t="s">
        <v>109</v>
      </c>
      <c r="E88" s="78" t="s">
        <v>130</v>
      </c>
      <c r="F88" s="43" t="s">
        <v>382</v>
      </c>
      <c r="G88" s="95" t="s">
        <v>129</v>
      </c>
    </row>
    <row r="89" spans="1:7" ht="12.75">
      <c r="A89" s="93">
        <v>0.7083333333333334</v>
      </c>
      <c r="B89" s="75" t="s">
        <v>106</v>
      </c>
      <c r="C89" s="76" t="s">
        <v>123</v>
      </c>
      <c r="D89" s="77" t="s">
        <v>102</v>
      </c>
      <c r="E89" s="78" t="s">
        <v>159</v>
      </c>
      <c r="F89" s="43" t="s">
        <v>383</v>
      </c>
      <c r="G89" s="95" t="s">
        <v>129</v>
      </c>
    </row>
    <row r="90" spans="2:7" ht="12.75">
      <c r="B90" s="75" t="s">
        <v>82</v>
      </c>
      <c r="C90" s="76" t="s">
        <v>123</v>
      </c>
      <c r="D90" s="77" t="s">
        <v>109</v>
      </c>
      <c r="E90" s="78" t="s">
        <v>157</v>
      </c>
      <c r="F90" s="43" t="s">
        <v>384</v>
      </c>
      <c r="G90" s="95" t="s">
        <v>129</v>
      </c>
    </row>
    <row r="91" spans="2:7" ht="12.75">
      <c r="B91" s="75"/>
      <c r="C91" s="88"/>
      <c r="D91" s="77"/>
      <c r="E91" s="78"/>
      <c r="F91" s="43"/>
      <c r="G91" s="95"/>
    </row>
    <row r="92" spans="1:7" ht="12.75">
      <c r="A92" s="68">
        <v>0.5833333333333334</v>
      </c>
      <c r="B92" s="75" t="s">
        <v>134</v>
      </c>
      <c r="C92" s="76" t="s">
        <v>123</v>
      </c>
      <c r="D92" s="77" t="s">
        <v>132</v>
      </c>
      <c r="E92" s="78" t="s">
        <v>130</v>
      </c>
      <c r="F92" s="43" t="s">
        <v>385</v>
      </c>
      <c r="G92" s="95" t="s">
        <v>137</v>
      </c>
    </row>
    <row r="93" spans="2:7" ht="12.75">
      <c r="B93" s="75"/>
      <c r="C93" s="88"/>
      <c r="D93" s="77"/>
      <c r="E93" s="78"/>
      <c r="F93" s="43"/>
      <c r="G93" s="95"/>
    </row>
    <row r="94" spans="1:7" ht="13.5" thickBot="1">
      <c r="A94" s="68">
        <v>0.5833333333333334</v>
      </c>
      <c r="B94" s="81" t="s">
        <v>104</v>
      </c>
      <c r="C94" s="82" t="s">
        <v>123</v>
      </c>
      <c r="D94" s="83" t="s">
        <v>96</v>
      </c>
      <c r="E94" s="84" t="s">
        <v>130</v>
      </c>
      <c r="F94" s="85" t="s">
        <v>385</v>
      </c>
      <c r="G94" s="96" t="s">
        <v>129</v>
      </c>
    </row>
    <row r="96" ht="13.5" thickBot="1">
      <c r="A96" s="66">
        <v>41343</v>
      </c>
    </row>
    <row r="97" spans="1:7" ht="12.75">
      <c r="A97" s="68">
        <v>0.5833333333333334</v>
      </c>
      <c r="B97" s="69" t="s">
        <v>134</v>
      </c>
      <c r="C97" s="70" t="s">
        <v>123</v>
      </c>
      <c r="D97" s="71" t="s">
        <v>109</v>
      </c>
      <c r="E97" s="72"/>
      <c r="F97" s="73"/>
      <c r="G97" s="74"/>
    </row>
    <row r="98" spans="1:7" ht="13.5" thickBot="1">
      <c r="A98" s="68">
        <v>0.7083333333333334</v>
      </c>
      <c r="B98" s="81" t="s">
        <v>132</v>
      </c>
      <c r="C98" s="82" t="s">
        <v>123</v>
      </c>
      <c r="D98" s="83" t="s">
        <v>109</v>
      </c>
      <c r="E98" s="84"/>
      <c r="F98" s="85"/>
      <c r="G98" s="86"/>
    </row>
    <row r="99" spans="2:4" ht="12.75">
      <c r="B99" s="88"/>
      <c r="C99" s="76"/>
      <c r="D99" s="88"/>
    </row>
    <row r="100" spans="1:3" ht="13.5" thickBot="1">
      <c r="A100" s="66">
        <v>41350</v>
      </c>
      <c r="C100" s="64"/>
    </row>
    <row r="101" spans="1:7" ht="12.75">
      <c r="A101" s="97">
        <v>0.4583333333333333</v>
      </c>
      <c r="B101" s="69" t="s">
        <v>82</v>
      </c>
      <c r="C101" s="70" t="s">
        <v>123</v>
      </c>
      <c r="D101" s="71" t="s">
        <v>132</v>
      </c>
      <c r="E101" s="72" t="s">
        <v>145</v>
      </c>
      <c r="F101" s="73" t="s">
        <v>384</v>
      </c>
      <c r="G101" s="74" t="s">
        <v>129</v>
      </c>
    </row>
    <row r="102" spans="1:7" ht="12.75">
      <c r="A102" s="93">
        <v>0.5833333333333334</v>
      </c>
      <c r="B102" s="75" t="s">
        <v>106</v>
      </c>
      <c r="C102" s="76" t="s">
        <v>123</v>
      </c>
      <c r="D102" s="77" t="s">
        <v>134</v>
      </c>
      <c r="E102" s="78" t="s">
        <v>153</v>
      </c>
      <c r="F102" s="43" t="s">
        <v>160</v>
      </c>
      <c r="G102" s="79" t="s">
        <v>129</v>
      </c>
    </row>
    <row r="103" spans="1:7" ht="12.75">
      <c r="A103" s="97">
        <v>0.5833333333333334</v>
      </c>
      <c r="B103" s="75" t="s">
        <v>82</v>
      </c>
      <c r="C103" s="76" t="s">
        <v>123</v>
      </c>
      <c r="D103" s="77" t="s">
        <v>134</v>
      </c>
      <c r="E103" s="78" t="s">
        <v>145</v>
      </c>
      <c r="F103" s="43" t="s">
        <v>430</v>
      </c>
      <c r="G103" s="79" t="s">
        <v>129</v>
      </c>
    </row>
    <row r="104" spans="1:7" ht="12.75">
      <c r="A104" s="68">
        <v>0.7083333333333334</v>
      </c>
      <c r="B104" s="75" t="s">
        <v>106</v>
      </c>
      <c r="C104" s="76" t="s">
        <v>123</v>
      </c>
      <c r="D104" s="77" t="s">
        <v>132</v>
      </c>
      <c r="E104" s="78" t="s">
        <v>130</v>
      </c>
      <c r="F104" s="43" t="s">
        <v>431</v>
      </c>
      <c r="G104" s="79" t="s">
        <v>129</v>
      </c>
    </row>
    <row r="105" spans="2:7" ht="12.75">
      <c r="B105" s="75"/>
      <c r="C105" s="88"/>
      <c r="D105" s="77"/>
      <c r="E105" s="78"/>
      <c r="F105" s="43"/>
      <c r="G105" s="79"/>
    </row>
    <row r="106" spans="1:7" ht="12.75">
      <c r="A106" s="93">
        <v>0.5833333333333334</v>
      </c>
      <c r="B106" s="75" t="s">
        <v>102</v>
      </c>
      <c r="C106" s="76" t="s">
        <v>123</v>
      </c>
      <c r="D106" s="77" t="s">
        <v>104</v>
      </c>
      <c r="E106" s="78" t="s">
        <v>127</v>
      </c>
      <c r="F106" s="43" t="s">
        <v>432</v>
      </c>
      <c r="G106" s="79" t="s">
        <v>137</v>
      </c>
    </row>
    <row r="107" spans="1:7" ht="12.75">
      <c r="A107" s="92"/>
      <c r="B107" s="75" t="s">
        <v>87</v>
      </c>
      <c r="C107" s="76" t="s">
        <v>123</v>
      </c>
      <c r="D107" s="77" t="s">
        <v>96</v>
      </c>
      <c r="E107" s="78" t="s">
        <v>127</v>
      </c>
      <c r="F107" s="43" t="s">
        <v>133</v>
      </c>
      <c r="G107" s="79" t="s">
        <v>137</v>
      </c>
    </row>
    <row r="108" spans="1:7" ht="12.75">
      <c r="A108" s="93">
        <v>0.7083333333333334</v>
      </c>
      <c r="B108" s="75" t="s">
        <v>87</v>
      </c>
      <c r="C108" s="76" t="s">
        <v>123</v>
      </c>
      <c r="D108" s="77" t="s">
        <v>104</v>
      </c>
      <c r="E108" s="78" t="s">
        <v>124</v>
      </c>
      <c r="F108" s="43" t="s">
        <v>433</v>
      </c>
      <c r="G108" s="79"/>
    </row>
    <row r="109" spans="2:7" ht="13.5" thickBot="1">
      <c r="B109" s="81" t="s">
        <v>102</v>
      </c>
      <c r="C109" s="82" t="s">
        <v>123</v>
      </c>
      <c r="D109" s="83" t="s">
        <v>96</v>
      </c>
      <c r="E109" s="84" t="s">
        <v>127</v>
      </c>
      <c r="F109" s="85" t="s">
        <v>434</v>
      </c>
      <c r="G109" s="86" t="s">
        <v>137</v>
      </c>
    </row>
    <row r="110" spans="2:4" ht="12.75">
      <c r="B110" s="88"/>
      <c r="C110" s="76"/>
      <c r="D110" s="88"/>
    </row>
    <row r="111" spans="1:3" ht="13.5" thickBot="1">
      <c r="A111" s="66">
        <v>41378</v>
      </c>
      <c r="C111" s="64"/>
    </row>
    <row r="112" spans="1:7" ht="12.75">
      <c r="A112" s="68">
        <v>0.5833333333333334</v>
      </c>
      <c r="B112" s="69" t="s">
        <v>109</v>
      </c>
      <c r="C112" s="70" t="s">
        <v>123</v>
      </c>
      <c r="D112" s="71" t="s">
        <v>104</v>
      </c>
      <c r="E112" s="72" t="s">
        <v>139</v>
      </c>
      <c r="F112" s="73" t="s">
        <v>161</v>
      </c>
      <c r="G112" s="74"/>
    </row>
    <row r="113" spans="1:7" ht="13.5" thickBot="1">
      <c r="A113" s="68">
        <v>0.7083333333333334</v>
      </c>
      <c r="B113" s="81" t="s">
        <v>109</v>
      </c>
      <c r="C113" s="82" t="s">
        <v>123</v>
      </c>
      <c r="D113" s="83" t="s">
        <v>96</v>
      </c>
      <c r="E113" s="84" t="s">
        <v>139</v>
      </c>
      <c r="F113" s="85" t="s">
        <v>435</v>
      </c>
      <c r="G113" s="86"/>
    </row>
    <row r="115" ht="12.75">
      <c r="B115" s="64" t="s">
        <v>186</v>
      </c>
    </row>
    <row r="116" ht="12.75">
      <c r="B116" s="64" t="s">
        <v>187</v>
      </c>
    </row>
    <row r="117" ht="12.75">
      <c r="B117" s="92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8"/>
  <sheetViews>
    <sheetView zoomScalePageLayoutView="0" workbookViewId="0" topLeftCell="A21">
      <selection activeCell="A27" sqref="A27"/>
    </sheetView>
  </sheetViews>
  <sheetFormatPr defaultColWidth="9.140625" defaultRowHeight="15"/>
  <cols>
    <col min="1" max="1" width="2.28125" style="64" customWidth="1"/>
    <col min="2" max="2" width="19.140625" style="64" customWidth="1"/>
    <col min="3" max="16" width="3.7109375" style="64" customWidth="1"/>
    <col min="17" max="17" width="1.28515625" style="98" customWidth="1"/>
    <col min="18" max="35" width="3.7109375" style="64" customWidth="1"/>
    <col min="36" max="36" width="5.00390625" style="64" bestFit="1" customWidth="1"/>
    <col min="37" max="37" width="11.28125" style="64" bestFit="1" customWidth="1"/>
    <col min="38" max="38" width="8.140625" style="99" bestFit="1" customWidth="1"/>
    <col min="39" max="39" width="4.7109375" style="100" customWidth="1"/>
    <col min="40" max="16384" width="9.140625" style="64" customWidth="1"/>
  </cols>
  <sheetData>
    <row r="1" spans="1:2" ht="15" customHeight="1" thickBot="1">
      <c r="A1" s="64" t="s">
        <v>582</v>
      </c>
      <c r="B1" s="58" t="s">
        <v>188</v>
      </c>
    </row>
    <row r="2" spans="3:39" s="101" customFormat="1" ht="15" customHeight="1" thickBot="1">
      <c r="C2" s="486" t="s">
        <v>189</v>
      </c>
      <c r="D2" s="487"/>
      <c r="E2" s="486" t="s">
        <v>190</v>
      </c>
      <c r="F2" s="487"/>
      <c r="G2" s="486" t="s">
        <v>191</v>
      </c>
      <c r="H2" s="487"/>
      <c r="I2" s="486" t="s">
        <v>192</v>
      </c>
      <c r="J2" s="487"/>
      <c r="K2" s="486" t="s">
        <v>193</v>
      </c>
      <c r="L2" s="487"/>
      <c r="M2" s="486" t="s">
        <v>194</v>
      </c>
      <c r="N2" s="487"/>
      <c r="O2" s="486" t="s">
        <v>195</v>
      </c>
      <c r="P2" s="487"/>
      <c r="Q2" s="102"/>
      <c r="R2" s="486" t="s">
        <v>196</v>
      </c>
      <c r="S2" s="487"/>
      <c r="T2" s="486" t="s">
        <v>197</v>
      </c>
      <c r="U2" s="487"/>
      <c r="V2" s="486" t="s">
        <v>198</v>
      </c>
      <c r="W2" s="487"/>
      <c r="X2" s="486" t="s">
        <v>199</v>
      </c>
      <c r="Y2" s="487"/>
      <c r="Z2" s="486" t="s">
        <v>200</v>
      </c>
      <c r="AA2" s="487"/>
      <c r="AB2" s="486" t="s">
        <v>201</v>
      </c>
      <c r="AC2" s="487"/>
      <c r="AD2" s="486" t="s">
        <v>202</v>
      </c>
      <c r="AE2" s="487"/>
      <c r="AF2" s="486" t="s">
        <v>203</v>
      </c>
      <c r="AG2" s="487"/>
      <c r="AH2" s="486" t="s">
        <v>204</v>
      </c>
      <c r="AI2" s="487"/>
      <c r="AL2" s="103"/>
      <c r="AM2" s="104"/>
    </row>
    <row r="3" ht="7.5" customHeight="1" thickBot="1"/>
    <row r="4" spans="2:38" ht="13.5" thickBot="1">
      <c r="B4" s="64" t="s">
        <v>205</v>
      </c>
      <c r="C4" s="69" t="s">
        <v>206</v>
      </c>
      <c r="D4" s="105"/>
      <c r="E4" s="106" t="s">
        <v>207</v>
      </c>
      <c r="F4" s="107"/>
      <c r="G4" s="106" t="s">
        <v>208</v>
      </c>
      <c r="H4" s="107"/>
      <c r="I4" s="106" t="s">
        <v>209</v>
      </c>
      <c r="J4" s="107"/>
      <c r="K4" s="106" t="s">
        <v>210</v>
      </c>
      <c r="L4" s="71"/>
      <c r="M4" s="69" t="s">
        <v>211</v>
      </c>
      <c r="N4" s="107"/>
      <c r="O4" s="106" t="s">
        <v>212</v>
      </c>
      <c r="P4" s="107"/>
      <c r="Q4" s="108"/>
      <c r="R4" s="106" t="s">
        <v>213</v>
      </c>
      <c r="S4" s="107"/>
      <c r="T4" s="106" t="s">
        <v>214</v>
      </c>
      <c r="U4" s="107"/>
      <c r="V4" s="106" t="s">
        <v>215</v>
      </c>
      <c r="W4" s="71"/>
      <c r="X4" s="69" t="s">
        <v>216</v>
      </c>
      <c r="Y4" s="107"/>
      <c r="Z4" s="106" t="s">
        <v>217</v>
      </c>
      <c r="AA4" s="107"/>
      <c r="AB4" s="106" t="s">
        <v>218</v>
      </c>
      <c r="AC4" s="107"/>
      <c r="AD4" s="106" t="s">
        <v>219</v>
      </c>
      <c r="AE4" s="71"/>
      <c r="AF4" s="69" t="s">
        <v>220</v>
      </c>
      <c r="AG4" s="107"/>
      <c r="AH4" s="106" t="s">
        <v>221</v>
      </c>
      <c r="AI4" s="71"/>
      <c r="AJ4" s="109" t="s">
        <v>222</v>
      </c>
      <c r="AK4" s="109" t="s">
        <v>223</v>
      </c>
      <c r="AL4" s="110" t="s">
        <v>224</v>
      </c>
    </row>
    <row r="5" spans="1:38" ht="12.75">
      <c r="A5" s="64">
        <v>1</v>
      </c>
      <c r="B5" s="64" t="s">
        <v>225</v>
      </c>
      <c r="C5" s="111">
        <v>4</v>
      </c>
      <c r="D5" s="112">
        <v>4</v>
      </c>
      <c r="E5" s="113">
        <v>4</v>
      </c>
      <c r="F5" s="114">
        <v>4</v>
      </c>
      <c r="G5" s="113">
        <v>4</v>
      </c>
      <c r="H5" s="114">
        <v>4</v>
      </c>
      <c r="I5" s="113">
        <v>4</v>
      </c>
      <c r="J5" s="114">
        <v>4</v>
      </c>
      <c r="K5" s="113">
        <v>4</v>
      </c>
      <c r="L5" s="115">
        <v>4</v>
      </c>
      <c r="M5" s="111">
        <v>4</v>
      </c>
      <c r="N5" s="112">
        <v>4</v>
      </c>
      <c r="O5" s="113">
        <v>4</v>
      </c>
      <c r="P5" s="112">
        <v>4</v>
      </c>
      <c r="Q5" s="116"/>
      <c r="R5" s="113">
        <v>4</v>
      </c>
      <c r="S5" s="112">
        <v>4</v>
      </c>
      <c r="T5" s="113">
        <v>4</v>
      </c>
      <c r="U5" s="114">
        <v>4</v>
      </c>
      <c r="V5" s="113">
        <v>4</v>
      </c>
      <c r="W5" s="115">
        <v>4</v>
      </c>
      <c r="X5" s="111">
        <v>4</v>
      </c>
      <c r="Y5" s="112">
        <v>4</v>
      </c>
      <c r="Z5" s="113"/>
      <c r="AA5" s="112">
        <v>4</v>
      </c>
      <c r="AB5" s="113"/>
      <c r="AC5" s="112">
        <v>4</v>
      </c>
      <c r="AD5" s="113"/>
      <c r="AE5" s="115">
        <v>4</v>
      </c>
      <c r="AF5" s="111"/>
      <c r="AG5" s="112">
        <v>4</v>
      </c>
      <c r="AH5" s="113"/>
      <c r="AI5" s="115">
        <v>4</v>
      </c>
      <c r="AJ5" s="64">
        <f>C5+E5+G5+I5+K5+M5+O5+R5+T5+V5+X5+Z5+AB5+AD5+AF5+AH5</f>
        <v>44</v>
      </c>
      <c r="AK5" s="64">
        <f>D5+F5+H5+J5+L5+N5+P5+S5+U5+W5+Y5+AA5+AC5+AE5+AG5+AI5</f>
        <v>64</v>
      </c>
      <c r="AL5" s="117">
        <f>AJ5/AK5*100</f>
        <v>68.75</v>
      </c>
    </row>
    <row r="6" spans="1:38" ht="12.75">
      <c r="A6" s="64">
        <v>2</v>
      </c>
      <c r="B6" s="64" t="s">
        <v>226</v>
      </c>
      <c r="C6" s="118">
        <v>0</v>
      </c>
      <c r="D6" s="119">
        <v>4</v>
      </c>
      <c r="E6" s="120">
        <v>0</v>
      </c>
      <c r="F6" s="121">
        <v>4</v>
      </c>
      <c r="G6" s="120">
        <v>0</v>
      </c>
      <c r="H6" s="121">
        <v>4</v>
      </c>
      <c r="I6" s="120">
        <v>4</v>
      </c>
      <c r="J6" s="121">
        <v>4</v>
      </c>
      <c r="K6" s="120">
        <v>4</v>
      </c>
      <c r="L6" s="122">
        <v>4</v>
      </c>
      <c r="M6" s="118">
        <v>4</v>
      </c>
      <c r="N6" s="119">
        <v>4</v>
      </c>
      <c r="O6" s="120">
        <v>0</v>
      </c>
      <c r="P6" s="119">
        <v>4</v>
      </c>
      <c r="Q6" s="123"/>
      <c r="R6" s="120">
        <v>0</v>
      </c>
      <c r="S6" s="119">
        <v>4</v>
      </c>
      <c r="T6" s="120">
        <v>0</v>
      </c>
      <c r="U6" s="121">
        <v>4</v>
      </c>
      <c r="V6" s="120">
        <v>0</v>
      </c>
      <c r="W6" s="122">
        <v>4</v>
      </c>
      <c r="X6" s="118">
        <v>0</v>
      </c>
      <c r="Y6" s="119">
        <v>4</v>
      </c>
      <c r="Z6" s="120"/>
      <c r="AA6" s="119">
        <v>4</v>
      </c>
      <c r="AB6" s="120"/>
      <c r="AC6" s="119">
        <v>4</v>
      </c>
      <c r="AD6" s="120"/>
      <c r="AE6" s="122">
        <v>4</v>
      </c>
      <c r="AF6" s="118"/>
      <c r="AG6" s="119">
        <v>4</v>
      </c>
      <c r="AH6" s="120"/>
      <c r="AI6" s="122">
        <v>4</v>
      </c>
      <c r="AJ6" s="64">
        <f aca="true" t="shared" si="0" ref="AJ6:AK12">C6+E6+G6+I6+K6+M6+O6+R6+T6+V6+X6+Z6+AB6+AD6+AF6+AH6</f>
        <v>12</v>
      </c>
      <c r="AK6" s="64">
        <f t="shared" si="0"/>
        <v>64</v>
      </c>
      <c r="AL6" s="99">
        <f aca="true" t="shared" si="1" ref="AL6:AL12">AJ6/AK6*100</f>
        <v>18.75</v>
      </c>
    </row>
    <row r="7" spans="1:38" ht="12.75">
      <c r="A7" s="64">
        <v>3</v>
      </c>
      <c r="B7" s="64" t="s">
        <v>227</v>
      </c>
      <c r="C7" s="118">
        <v>4</v>
      </c>
      <c r="D7" s="119">
        <v>4</v>
      </c>
      <c r="E7" s="120">
        <v>4</v>
      </c>
      <c r="F7" s="121">
        <v>4</v>
      </c>
      <c r="G7" s="120">
        <v>4</v>
      </c>
      <c r="H7" s="121">
        <v>4</v>
      </c>
      <c r="I7" s="120">
        <v>4</v>
      </c>
      <c r="J7" s="121">
        <v>4</v>
      </c>
      <c r="K7" s="120">
        <v>4</v>
      </c>
      <c r="L7" s="122">
        <v>4</v>
      </c>
      <c r="M7" s="118">
        <v>4</v>
      </c>
      <c r="N7" s="119">
        <v>4</v>
      </c>
      <c r="O7" s="120">
        <v>0</v>
      </c>
      <c r="P7" s="119">
        <v>4</v>
      </c>
      <c r="Q7" s="123"/>
      <c r="R7" s="120">
        <v>0</v>
      </c>
      <c r="S7" s="119">
        <v>4</v>
      </c>
      <c r="T7" s="120">
        <v>4</v>
      </c>
      <c r="U7" s="121">
        <v>4</v>
      </c>
      <c r="V7" s="120">
        <v>4</v>
      </c>
      <c r="W7" s="122">
        <v>4</v>
      </c>
      <c r="X7" s="118">
        <v>4</v>
      </c>
      <c r="Y7" s="119">
        <v>4</v>
      </c>
      <c r="Z7" s="120"/>
      <c r="AA7" s="119">
        <v>4</v>
      </c>
      <c r="AB7" s="120"/>
      <c r="AC7" s="119">
        <v>4</v>
      </c>
      <c r="AD7" s="120"/>
      <c r="AE7" s="122">
        <v>4</v>
      </c>
      <c r="AF7" s="118"/>
      <c r="AG7" s="119">
        <v>4</v>
      </c>
      <c r="AH7" s="120"/>
      <c r="AI7" s="122">
        <v>4</v>
      </c>
      <c r="AJ7" s="64">
        <f t="shared" si="0"/>
        <v>36</v>
      </c>
      <c r="AK7" s="64">
        <f t="shared" si="0"/>
        <v>64</v>
      </c>
      <c r="AL7" s="117">
        <f t="shared" si="1"/>
        <v>56.25</v>
      </c>
    </row>
    <row r="8" spans="1:38" ht="12.75">
      <c r="A8" s="64">
        <v>4</v>
      </c>
      <c r="B8" s="92" t="s">
        <v>228</v>
      </c>
      <c r="C8" s="118">
        <v>0</v>
      </c>
      <c r="D8" s="119">
        <v>4</v>
      </c>
      <c r="E8" s="120">
        <v>4</v>
      </c>
      <c r="F8" s="121">
        <v>4</v>
      </c>
      <c r="G8" s="120">
        <v>4</v>
      </c>
      <c r="H8" s="121">
        <v>4</v>
      </c>
      <c r="I8" s="120">
        <v>0</v>
      </c>
      <c r="J8" s="121">
        <v>4</v>
      </c>
      <c r="K8" s="120">
        <v>0</v>
      </c>
      <c r="L8" s="122">
        <v>4</v>
      </c>
      <c r="M8" s="118">
        <v>0</v>
      </c>
      <c r="N8" s="119">
        <v>4</v>
      </c>
      <c r="O8" s="120">
        <v>4</v>
      </c>
      <c r="P8" s="119">
        <v>4</v>
      </c>
      <c r="Q8" s="123"/>
      <c r="R8" s="120">
        <v>4</v>
      </c>
      <c r="S8" s="119">
        <v>4</v>
      </c>
      <c r="T8" s="120">
        <v>0</v>
      </c>
      <c r="U8" s="121">
        <v>4</v>
      </c>
      <c r="V8" s="120">
        <v>0</v>
      </c>
      <c r="W8" s="122">
        <v>4</v>
      </c>
      <c r="X8" s="118">
        <v>0</v>
      </c>
      <c r="Y8" s="119">
        <v>4</v>
      </c>
      <c r="Z8" s="120"/>
      <c r="AA8" s="119">
        <v>4</v>
      </c>
      <c r="AB8" s="120"/>
      <c r="AC8" s="119">
        <v>4</v>
      </c>
      <c r="AD8" s="120"/>
      <c r="AE8" s="122">
        <v>4</v>
      </c>
      <c r="AF8" s="118"/>
      <c r="AG8" s="119">
        <v>4</v>
      </c>
      <c r="AH8" s="120"/>
      <c r="AI8" s="122">
        <v>4</v>
      </c>
      <c r="AJ8" s="64">
        <f t="shared" si="0"/>
        <v>16</v>
      </c>
      <c r="AK8" s="64">
        <f t="shared" si="0"/>
        <v>64</v>
      </c>
      <c r="AL8" s="117">
        <f t="shared" si="1"/>
        <v>25</v>
      </c>
    </row>
    <row r="9" spans="1:38" ht="12.75">
      <c r="A9" s="64">
        <v>5</v>
      </c>
      <c r="B9" s="64" t="s">
        <v>229</v>
      </c>
      <c r="C9" s="118">
        <v>4</v>
      </c>
      <c r="D9" s="119">
        <v>4</v>
      </c>
      <c r="E9" s="120">
        <v>0</v>
      </c>
      <c r="F9" s="121">
        <v>4</v>
      </c>
      <c r="G9" s="120">
        <v>0</v>
      </c>
      <c r="H9" s="121">
        <v>4</v>
      </c>
      <c r="I9" s="120">
        <v>0</v>
      </c>
      <c r="J9" s="121">
        <v>4</v>
      </c>
      <c r="K9" s="120">
        <v>0</v>
      </c>
      <c r="L9" s="122">
        <v>4</v>
      </c>
      <c r="M9" s="118">
        <v>0</v>
      </c>
      <c r="N9" s="119">
        <v>4</v>
      </c>
      <c r="O9" s="120">
        <v>0</v>
      </c>
      <c r="P9" s="119">
        <v>4</v>
      </c>
      <c r="Q9" s="123"/>
      <c r="R9" s="120">
        <v>0</v>
      </c>
      <c r="S9" s="119">
        <v>4</v>
      </c>
      <c r="T9" s="120">
        <v>4</v>
      </c>
      <c r="U9" s="121">
        <v>4</v>
      </c>
      <c r="V9" s="120">
        <v>4</v>
      </c>
      <c r="W9" s="122">
        <v>4</v>
      </c>
      <c r="X9" s="118">
        <v>4</v>
      </c>
      <c r="Y9" s="119">
        <v>4</v>
      </c>
      <c r="Z9" s="120"/>
      <c r="AA9" s="119">
        <v>4</v>
      </c>
      <c r="AB9" s="120"/>
      <c r="AC9" s="119">
        <v>4</v>
      </c>
      <c r="AD9" s="120"/>
      <c r="AE9" s="122">
        <v>4</v>
      </c>
      <c r="AF9" s="118"/>
      <c r="AG9" s="119">
        <v>4</v>
      </c>
      <c r="AH9" s="120"/>
      <c r="AI9" s="122">
        <v>4</v>
      </c>
      <c r="AJ9" s="64">
        <f t="shared" si="0"/>
        <v>16</v>
      </c>
      <c r="AK9" s="64">
        <f t="shared" si="0"/>
        <v>64</v>
      </c>
      <c r="AL9" s="117">
        <f t="shared" si="1"/>
        <v>25</v>
      </c>
    </row>
    <row r="10" spans="1:38" ht="12.75">
      <c r="A10" s="64">
        <v>6</v>
      </c>
      <c r="B10" s="64" t="s">
        <v>230</v>
      </c>
      <c r="C10" s="118">
        <v>0</v>
      </c>
      <c r="D10" s="119">
        <v>4</v>
      </c>
      <c r="E10" s="120">
        <v>0</v>
      </c>
      <c r="F10" s="121">
        <v>4</v>
      </c>
      <c r="G10" s="120">
        <v>0</v>
      </c>
      <c r="H10" s="121">
        <v>4</v>
      </c>
      <c r="I10" s="120">
        <v>0</v>
      </c>
      <c r="J10" s="121">
        <v>4</v>
      </c>
      <c r="K10" s="120">
        <v>0</v>
      </c>
      <c r="L10" s="122">
        <v>4</v>
      </c>
      <c r="M10" s="118">
        <v>0</v>
      </c>
      <c r="N10" s="119">
        <v>4</v>
      </c>
      <c r="O10" s="120">
        <v>4</v>
      </c>
      <c r="P10" s="119">
        <v>4</v>
      </c>
      <c r="Q10" s="123"/>
      <c r="R10" s="120">
        <v>4</v>
      </c>
      <c r="S10" s="119">
        <v>4</v>
      </c>
      <c r="T10" s="120">
        <v>0</v>
      </c>
      <c r="U10" s="121">
        <v>4</v>
      </c>
      <c r="V10" s="120">
        <v>0</v>
      </c>
      <c r="W10" s="122">
        <v>4</v>
      </c>
      <c r="X10" s="118">
        <v>0</v>
      </c>
      <c r="Y10" s="119">
        <v>4</v>
      </c>
      <c r="Z10" s="120"/>
      <c r="AA10" s="119">
        <v>4</v>
      </c>
      <c r="AB10" s="120"/>
      <c r="AC10" s="119">
        <v>4</v>
      </c>
      <c r="AD10" s="120"/>
      <c r="AE10" s="122">
        <v>4</v>
      </c>
      <c r="AF10" s="118"/>
      <c r="AG10" s="119">
        <v>4</v>
      </c>
      <c r="AH10" s="120"/>
      <c r="AI10" s="122">
        <v>4</v>
      </c>
      <c r="AJ10" s="64">
        <f t="shared" si="0"/>
        <v>8</v>
      </c>
      <c r="AK10" s="64">
        <f t="shared" si="0"/>
        <v>64</v>
      </c>
      <c r="AL10" s="99">
        <f t="shared" si="1"/>
        <v>12.5</v>
      </c>
    </row>
    <row r="11" spans="1:38" ht="12.75">
      <c r="A11" s="64">
        <v>7</v>
      </c>
      <c r="B11" s="64" t="s">
        <v>231</v>
      </c>
      <c r="C11" s="118">
        <v>4</v>
      </c>
      <c r="D11" s="119">
        <v>4</v>
      </c>
      <c r="E11" s="120">
        <v>4</v>
      </c>
      <c r="F11" s="121">
        <v>4</v>
      </c>
      <c r="G11" s="120">
        <v>4</v>
      </c>
      <c r="H11" s="121">
        <v>4</v>
      </c>
      <c r="I11" s="120">
        <v>4</v>
      </c>
      <c r="J11" s="121">
        <v>4</v>
      </c>
      <c r="K11" s="120">
        <v>4</v>
      </c>
      <c r="L11" s="122">
        <v>4</v>
      </c>
      <c r="M11" s="118">
        <v>4</v>
      </c>
      <c r="N11" s="119">
        <v>4</v>
      </c>
      <c r="O11" s="120">
        <v>4</v>
      </c>
      <c r="P11" s="119">
        <v>4</v>
      </c>
      <c r="Q11" s="123"/>
      <c r="R11" s="120">
        <v>4</v>
      </c>
      <c r="S11" s="119">
        <v>4</v>
      </c>
      <c r="T11" s="120">
        <v>4</v>
      </c>
      <c r="U11" s="121">
        <v>4</v>
      </c>
      <c r="V11" s="120">
        <v>4</v>
      </c>
      <c r="W11" s="122">
        <v>4</v>
      </c>
      <c r="X11" s="118">
        <v>4</v>
      </c>
      <c r="Y11" s="119">
        <v>4</v>
      </c>
      <c r="Z11" s="120"/>
      <c r="AA11" s="119">
        <v>4</v>
      </c>
      <c r="AB11" s="120"/>
      <c r="AC11" s="119">
        <v>4</v>
      </c>
      <c r="AD11" s="120"/>
      <c r="AE11" s="122">
        <v>4</v>
      </c>
      <c r="AF11" s="118"/>
      <c r="AG11" s="119">
        <v>4</v>
      </c>
      <c r="AH11" s="120"/>
      <c r="AI11" s="122">
        <v>4</v>
      </c>
      <c r="AJ11" s="64">
        <f t="shared" si="0"/>
        <v>44</v>
      </c>
      <c r="AK11" s="64">
        <f t="shared" si="0"/>
        <v>64</v>
      </c>
      <c r="AL11" s="117">
        <f t="shared" si="1"/>
        <v>68.75</v>
      </c>
    </row>
    <row r="12" spans="1:38" ht="13.5" thickBot="1">
      <c r="A12" s="64">
        <v>8</v>
      </c>
      <c r="B12" s="64" t="s">
        <v>232</v>
      </c>
      <c r="C12" s="124">
        <v>0</v>
      </c>
      <c r="D12" s="125">
        <v>4</v>
      </c>
      <c r="E12" s="126">
        <v>0</v>
      </c>
      <c r="F12" s="127">
        <v>4</v>
      </c>
      <c r="G12" s="126">
        <v>0</v>
      </c>
      <c r="H12" s="127">
        <v>4</v>
      </c>
      <c r="I12" s="126">
        <v>0</v>
      </c>
      <c r="J12" s="127">
        <v>4</v>
      </c>
      <c r="K12" s="126">
        <v>0</v>
      </c>
      <c r="L12" s="128">
        <v>4</v>
      </c>
      <c r="M12" s="124">
        <v>0</v>
      </c>
      <c r="N12" s="125">
        <v>4</v>
      </c>
      <c r="O12" s="126">
        <v>0</v>
      </c>
      <c r="P12" s="125">
        <v>4</v>
      </c>
      <c r="Q12" s="129"/>
      <c r="R12" s="126">
        <v>0</v>
      </c>
      <c r="S12" s="125">
        <v>4</v>
      </c>
      <c r="T12" s="126">
        <v>0</v>
      </c>
      <c r="U12" s="127">
        <v>4</v>
      </c>
      <c r="V12" s="126">
        <v>0</v>
      </c>
      <c r="W12" s="128">
        <v>4</v>
      </c>
      <c r="X12" s="124">
        <v>0</v>
      </c>
      <c r="Y12" s="125">
        <v>4</v>
      </c>
      <c r="Z12" s="126"/>
      <c r="AA12" s="125">
        <v>4</v>
      </c>
      <c r="AB12" s="126"/>
      <c r="AC12" s="125">
        <v>4</v>
      </c>
      <c r="AD12" s="126"/>
      <c r="AE12" s="128">
        <v>4</v>
      </c>
      <c r="AF12" s="124"/>
      <c r="AG12" s="125">
        <v>4</v>
      </c>
      <c r="AH12" s="126"/>
      <c r="AI12" s="128">
        <v>4</v>
      </c>
      <c r="AJ12" s="64">
        <f t="shared" si="0"/>
        <v>0</v>
      </c>
      <c r="AK12" s="64">
        <f t="shared" si="0"/>
        <v>64</v>
      </c>
      <c r="AL12" s="99">
        <f t="shared" si="1"/>
        <v>0</v>
      </c>
    </row>
    <row r="13" ht="12.75">
      <c r="U13" s="80"/>
    </row>
    <row r="14" ht="15" customHeight="1" thickBot="1">
      <c r="B14" s="58" t="s">
        <v>233</v>
      </c>
    </row>
    <row r="15" spans="3:39" s="101" customFormat="1" ht="15" customHeight="1" thickBot="1">
      <c r="C15" s="486" t="s">
        <v>189</v>
      </c>
      <c r="D15" s="487"/>
      <c r="E15" s="486" t="s">
        <v>234</v>
      </c>
      <c r="F15" s="487"/>
      <c r="G15" s="486" t="s">
        <v>235</v>
      </c>
      <c r="H15" s="487"/>
      <c r="I15" s="486" t="s">
        <v>236</v>
      </c>
      <c r="J15" s="487"/>
      <c r="K15" s="486" t="s">
        <v>237</v>
      </c>
      <c r="L15" s="487"/>
      <c r="M15" s="486" t="s">
        <v>238</v>
      </c>
      <c r="N15" s="487"/>
      <c r="O15" s="486" t="s">
        <v>239</v>
      </c>
      <c r="P15" s="487"/>
      <c r="Q15" s="102"/>
      <c r="R15" s="486" t="s">
        <v>240</v>
      </c>
      <c r="S15" s="487"/>
      <c r="T15" s="486" t="s">
        <v>197</v>
      </c>
      <c r="U15" s="487"/>
      <c r="V15" s="486" t="s">
        <v>241</v>
      </c>
      <c r="W15" s="487"/>
      <c r="X15" s="486" t="s">
        <v>242</v>
      </c>
      <c r="Y15" s="487"/>
      <c r="Z15" s="486" t="s">
        <v>243</v>
      </c>
      <c r="AA15" s="487"/>
      <c r="AB15" s="486" t="s">
        <v>244</v>
      </c>
      <c r="AC15" s="487"/>
      <c r="AD15" s="486" t="s">
        <v>245</v>
      </c>
      <c r="AE15" s="487"/>
      <c r="AF15" s="486" t="s">
        <v>246</v>
      </c>
      <c r="AG15" s="487"/>
      <c r="AH15" s="486" t="s">
        <v>247</v>
      </c>
      <c r="AI15" s="487"/>
      <c r="AL15" s="103"/>
      <c r="AM15" s="104"/>
    </row>
    <row r="16" ht="7.5" customHeight="1" thickBot="1"/>
    <row r="17" spans="2:38" ht="13.5" thickBot="1">
      <c r="B17" s="64" t="s">
        <v>205</v>
      </c>
      <c r="C17" s="130" t="s">
        <v>206</v>
      </c>
      <c r="D17" s="131"/>
      <c r="E17" s="130" t="s">
        <v>207</v>
      </c>
      <c r="F17" s="132"/>
      <c r="G17" s="130" t="s">
        <v>208</v>
      </c>
      <c r="H17" s="132"/>
      <c r="I17" s="130" t="s">
        <v>209</v>
      </c>
      <c r="J17" s="131"/>
      <c r="K17" s="133" t="s">
        <v>210</v>
      </c>
      <c r="L17" s="132"/>
      <c r="M17" s="130" t="s">
        <v>211</v>
      </c>
      <c r="N17" s="134"/>
      <c r="O17" s="133" t="s">
        <v>212</v>
      </c>
      <c r="P17" s="134"/>
      <c r="Q17" s="135"/>
      <c r="R17" s="133" t="s">
        <v>213</v>
      </c>
      <c r="S17" s="134"/>
      <c r="T17" s="133" t="s">
        <v>214</v>
      </c>
      <c r="U17" s="134"/>
      <c r="V17" s="133" t="s">
        <v>215</v>
      </c>
      <c r="W17" s="132"/>
      <c r="X17" s="130" t="s">
        <v>216</v>
      </c>
      <c r="Y17" s="134"/>
      <c r="Z17" s="133" t="s">
        <v>217</v>
      </c>
      <c r="AA17" s="134"/>
      <c r="AB17" s="133" t="s">
        <v>218</v>
      </c>
      <c r="AC17" s="134"/>
      <c r="AD17" s="133" t="s">
        <v>219</v>
      </c>
      <c r="AE17" s="132"/>
      <c r="AF17" s="130" t="s">
        <v>220</v>
      </c>
      <c r="AG17" s="134"/>
      <c r="AH17" s="133" t="s">
        <v>221</v>
      </c>
      <c r="AI17" s="132"/>
      <c r="AJ17" s="109" t="s">
        <v>222</v>
      </c>
      <c r="AK17" s="109" t="s">
        <v>223</v>
      </c>
      <c r="AL17" s="110" t="s">
        <v>224</v>
      </c>
    </row>
    <row r="18" spans="1:38" ht="12.75">
      <c r="A18" s="64">
        <v>1</v>
      </c>
      <c r="B18" s="64" t="s">
        <v>248</v>
      </c>
      <c r="C18" s="118">
        <v>4</v>
      </c>
      <c r="D18" s="121">
        <v>4</v>
      </c>
      <c r="E18" s="120">
        <v>4</v>
      </c>
      <c r="F18" s="121">
        <v>4</v>
      </c>
      <c r="G18" s="120">
        <v>4</v>
      </c>
      <c r="H18" s="121">
        <v>4</v>
      </c>
      <c r="I18" s="120">
        <v>4</v>
      </c>
      <c r="J18" s="121">
        <v>4</v>
      </c>
      <c r="K18" s="76">
        <v>4</v>
      </c>
      <c r="L18" s="122">
        <v>4</v>
      </c>
      <c r="M18" s="118">
        <v>4</v>
      </c>
      <c r="N18" s="121">
        <v>4</v>
      </c>
      <c r="O18" s="120">
        <v>4</v>
      </c>
      <c r="P18" s="121">
        <v>4</v>
      </c>
      <c r="Q18" s="123"/>
      <c r="R18" s="120"/>
      <c r="S18" s="121">
        <v>4</v>
      </c>
      <c r="T18" s="120">
        <v>4</v>
      </c>
      <c r="U18" s="121">
        <v>4</v>
      </c>
      <c r="V18" s="120">
        <v>4</v>
      </c>
      <c r="W18" s="122">
        <v>4</v>
      </c>
      <c r="X18" s="118">
        <v>4</v>
      </c>
      <c r="Y18" s="121">
        <v>4</v>
      </c>
      <c r="Z18" s="120"/>
      <c r="AA18" s="121">
        <v>4</v>
      </c>
      <c r="AB18" s="120"/>
      <c r="AC18" s="121">
        <v>4</v>
      </c>
      <c r="AD18" s="120"/>
      <c r="AE18" s="122">
        <v>4</v>
      </c>
      <c r="AF18" s="118"/>
      <c r="AG18" s="121">
        <v>4</v>
      </c>
      <c r="AH18" s="120"/>
      <c r="AI18" s="122">
        <v>4</v>
      </c>
      <c r="AJ18" s="64">
        <f>C18+E18+G18+I18+K18+M18+O18+R18+T18+V18+X18+Z18+AB18+AD18+AF18+AH18</f>
        <v>40</v>
      </c>
      <c r="AK18" s="64">
        <f>D18+F18+H18+J18+L18+N18+P18+S18+U18+W18+Y18+AA18+AC18+AE18+AG18+AI18</f>
        <v>64</v>
      </c>
      <c r="AL18" s="117">
        <f>AJ18/AK18*100</f>
        <v>62.5</v>
      </c>
    </row>
    <row r="19" spans="1:38" ht="12.75">
      <c r="A19" s="64">
        <v>2</v>
      </c>
      <c r="B19" s="64" t="s">
        <v>249</v>
      </c>
      <c r="C19" s="118">
        <v>4</v>
      </c>
      <c r="D19" s="121">
        <v>4</v>
      </c>
      <c r="E19" s="120">
        <v>4</v>
      </c>
      <c r="F19" s="121">
        <v>4</v>
      </c>
      <c r="G19" s="120">
        <v>0</v>
      </c>
      <c r="H19" s="121">
        <v>4</v>
      </c>
      <c r="I19" s="120">
        <v>0</v>
      </c>
      <c r="J19" s="121">
        <v>4</v>
      </c>
      <c r="K19" s="76">
        <v>2</v>
      </c>
      <c r="L19" s="122">
        <v>4</v>
      </c>
      <c r="M19" s="118">
        <v>0</v>
      </c>
      <c r="N19" s="121">
        <v>4</v>
      </c>
      <c r="O19" s="120">
        <v>2</v>
      </c>
      <c r="P19" s="121">
        <v>4</v>
      </c>
      <c r="Q19" s="123"/>
      <c r="R19" s="120"/>
      <c r="S19" s="121">
        <v>4</v>
      </c>
      <c r="T19" s="120">
        <v>4</v>
      </c>
      <c r="U19" s="121">
        <v>4</v>
      </c>
      <c r="V19" s="120">
        <v>4</v>
      </c>
      <c r="W19" s="122">
        <v>4</v>
      </c>
      <c r="X19" s="118">
        <v>4</v>
      </c>
      <c r="Y19" s="121">
        <v>4</v>
      </c>
      <c r="Z19" s="120"/>
      <c r="AA19" s="121">
        <v>4</v>
      </c>
      <c r="AB19" s="120"/>
      <c r="AC19" s="121">
        <v>4</v>
      </c>
      <c r="AD19" s="120"/>
      <c r="AE19" s="122">
        <v>4</v>
      </c>
      <c r="AF19" s="118"/>
      <c r="AG19" s="121">
        <v>4</v>
      </c>
      <c r="AH19" s="120"/>
      <c r="AI19" s="122">
        <v>4</v>
      </c>
      <c r="AJ19" s="64">
        <f aca="true" t="shared" si="2" ref="AJ19:AK25">C19+E19+G19+I19+K19+M19+O19+R19+T19+V19+X19+Z19+AB19+AD19+AF19+AH19</f>
        <v>24</v>
      </c>
      <c r="AK19" s="64">
        <f t="shared" si="2"/>
        <v>64</v>
      </c>
      <c r="AL19" s="117">
        <f aca="true" t="shared" si="3" ref="AL19:AL25">AJ19/AK19*100</f>
        <v>37.5</v>
      </c>
    </row>
    <row r="20" spans="1:38" ht="12.75">
      <c r="A20" s="64">
        <v>3</v>
      </c>
      <c r="B20" s="64" t="s">
        <v>250</v>
      </c>
      <c r="C20" s="118">
        <v>0</v>
      </c>
      <c r="D20" s="121">
        <v>4</v>
      </c>
      <c r="E20" s="120">
        <v>4</v>
      </c>
      <c r="F20" s="121">
        <v>4</v>
      </c>
      <c r="G20" s="120">
        <v>4</v>
      </c>
      <c r="H20" s="121">
        <v>4</v>
      </c>
      <c r="I20" s="120">
        <v>4</v>
      </c>
      <c r="J20" s="121">
        <v>4</v>
      </c>
      <c r="K20" s="76">
        <v>4</v>
      </c>
      <c r="L20" s="122">
        <v>4</v>
      </c>
      <c r="M20" s="118">
        <v>4</v>
      </c>
      <c r="N20" s="121">
        <v>4</v>
      </c>
      <c r="O20" s="120">
        <v>4</v>
      </c>
      <c r="P20" s="121">
        <v>4</v>
      </c>
      <c r="Q20" s="123"/>
      <c r="R20" s="120"/>
      <c r="S20" s="121">
        <v>4</v>
      </c>
      <c r="T20" s="120">
        <v>0</v>
      </c>
      <c r="U20" s="121">
        <v>4</v>
      </c>
      <c r="V20" s="120">
        <v>4</v>
      </c>
      <c r="W20" s="122">
        <v>4</v>
      </c>
      <c r="X20" s="118">
        <v>4</v>
      </c>
      <c r="Y20" s="121">
        <v>4</v>
      </c>
      <c r="Z20" s="120"/>
      <c r="AA20" s="121">
        <v>4</v>
      </c>
      <c r="AB20" s="120"/>
      <c r="AC20" s="121">
        <v>4</v>
      </c>
      <c r="AD20" s="120"/>
      <c r="AE20" s="122">
        <v>4</v>
      </c>
      <c r="AF20" s="118"/>
      <c r="AG20" s="121">
        <v>4</v>
      </c>
      <c r="AH20" s="120"/>
      <c r="AI20" s="122">
        <v>4</v>
      </c>
      <c r="AJ20" s="64">
        <f t="shared" si="2"/>
        <v>32</v>
      </c>
      <c r="AK20" s="64">
        <f t="shared" si="2"/>
        <v>64</v>
      </c>
      <c r="AL20" s="117">
        <f t="shared" si="3"/>
        <v>50</v>
      </c>
    </row>
    <row r="21" spans="1:39" ht="12.75">
      <c r="A21" s="64">
        <v>4</v>
      </c>
      <c r="B21" s="92" t="s">
        <v>251</v>
      </c>
      <c r="C21" s="118">
        <v>4</v>
      </c>
      <c r="D21" s="121">
        <v>4</v>
      </c>
      <c r="E21" s="120">
        <v>2</v>
      </c>
      <c r="F21" s="121">
        <v>4</v>
      </c>
      <c r="G21" s="120">
        <v>4</v>
      </c>
      <c r="H21" s="121">
        <v>4</v>
      </c>
      <c r="I21" s="120">
        <v>4</v>
      </c>
      <c r="J21" s="121">
        <v>4</v>
      </c>
      <c r="K21" s="76">
        <v>2</v>
      </c>
      <c r="L21" s="122">
        <v>4</v>
      </c>
      <c r="M21" s="118">
        <v>4</v>
      </c>
      <c r="N21" s="121">
        <v>4</v>
      </c>
      <c r="O21" s="120">
        <v>2</v>
      </c>
      <c r="P21" s="121">
        <v>4</v>
      </c>
      <c r="Q21" s="123"/>
      <c r="R21" s="120"/>
      <c r="S21" s="121">
        <v>4</v>
      </c>
      <c r="T21" s="120">
        <v>4</v>
      </c>
      <c r="U21" s="121">
        <v>4</v>
      </c>
      <c r="V21" s="120">
        <v>4</v>
      </c>
      <c r="W21" s="122">
        <v>4</v>
      </c>
      <c r="X21" s="118">
        <v>4</v>
      </c>
      <c r="Y21" s="121">
        <v>4</v>
      </c>
      <c r="Z21" s="120"/>
      <c r="AA21" s="121">
        <v>4</v>
      </c>
      <c r="AB21" s="120"/>
      <c r="AC21" s="121">
        <v>4</v>
      </c>
      <c r="AD21" s="120"/>
      <c r="AE21" s="122">
        <v>4</v>
      </c>
      <c r="AF21" s="118"/>
      <c r="AG21" s="121">
        <v>4</v>
      </c>
      <c r="AH21" s="120"/>
      <c r="AI21" s="122">
        <v>4</v>
      </c>
      <c r="AJ21" s="64">
        <f t="shared" si="2"/>
        <v>34</v>
      </c>
      <c r="AK21" s="64">
        <f t="shared" si="2"/>
        <v>64</v>
      </c>
      <c r="AL21" s="117">
        <f t="shared" si="3"/>
        <v>53.125</v>
      </c>
      <c r="AM21" s="136"/>
    </row>
    <row r="22" spans="1:38" ht="12.75">
      <c r="A22" s="64">
        <v>5</v>
      </c>
      <c r="B22" s="92" t="s">
        <v>252</v>
      </c>
      <c r="C22" s="118">
        <v>0</v>
      </c>
      <c r="D22" s="121">
        <v>4</v>
      </c>
      <c r="E22" s="120">
        <v>0</v>
      </c>
      <c r="F22" s="121">
        <v>4</v>
      </c>
      <c r="G22" s="120">
        <v>0</v>
      </c>
      <c r="H22" s="121">
        <v>4</v>
      </c>
      <c r="I22" s="120">
        <v>0</v>
      </c>
      <c r="J22" s="121">
        <v>4</v>
      </c>
      <c r="K22" s="76">
        <v>0</v>
      </c>
      <c r="L22" s="122">
        <v>4</v>
      </c>
      <c r="M22" s="118">
        <v>0</v>
      </c>
      <c r="N22" s="121">
        <v>4</v>
      </c>
      <c r="O22" s="120">
        <v>0</v>
      </c>
      <c r="P22" s="121">
        <v>4</v>
      </c>
      <c r="Q22" s="123"/>
      <c r="R22" s="120">
        <v>0</v>
      </c>
      <c r="S22" s="121">
        <v>4</v>
      </c>
      <c r="T22" s="120">
        <v>0</v>
      </c>
      <c r="U22" s="121">
        <v>4</v>
      </c>
      <c r="V22" s="120">
        <v>0</v>
      </c>
      <c r="W22" s="122">
        <v>4</v>
      </c>
      <c r="X22" s="118">
        <v>0</v>
      </c>
      <c r="Y22" s="121">
        <v>4</v>
      </c>
      <c r="Z22" s="120"/>
      <c r="AA22" s="121">
        <v>4</v>
      </c>
      <c r="AB22" s="120"/>
      <c r="AC22" s="121">
        <v>4</v>
      </c>
      <c r="AD22" s="120"/>
      <c r="AE22" s="122">
        <v>4</v>
      </c>
      <c r="AF22" s="118"/>
      <c r="AG22" s="121">
        <v>4</v>
      </c>
      <c r="AH22" s="120"/>
      <c r="AI22" s="122">
        <v>4</v>
      </c>
      <c r="AJ22" s="64">
        <f t="shared" si="2"/>
        <v>0</v>
      </c>
      <c r="AK22" s="64">
        <f t="shared" si="2"/>
        <v>64</v>
      </c>
      <c r="AL22" s="99">
        <f t="shared" si="3"/>
        <v>0</v>
      </c>
    </row>
    <row r="23" spans="1:38" ht="12.75">
      <c r="A23" s="64">
        <v>6</v>
      </c>
      <c r="B23" s="92" t="s">
        <v>253</v>
      </c>
      <c r="C23" s="118">
        <v>0</v>
      </c>
      <c r="D23" s="121">
        <v>4</v>
      </c>
      <c r="E23" s="120">
        <v>0</v>
      </c>
      <c r="F23" s="121">
        <v>4</v>
      </c>
      <c r="G23" s="120">
        <v>0</v>
      </c>
      <c r="H23" s="121">
        <v>4</v>
      </c>
      <c r="I23" s="120">
        <v>0</v>
      </c>
      <c r="J23" s="121">
        <v>4</v>
      </c>
      <c r="K23" s="76">
        <v>0</v>
      </c>
      <c r="L23" s="122">
        <v>4</v>
      </c>
      <c r="M23" s="118">
        <v>0</v>
      </c>
      <c r="N23" s="121">
        <v>4</v>
      </c>
      <c r="O23" s="120">
        <v>0</v>
      </c>
      <c r="P23" s="121">
        <v>4</v>
      </c>
      <c r="Q23" s="123"/>
      <c r="R23" s="120">
        <v>0</v>
      </c>
      <c r="S23" s="121">
        <v>4</v>
      </c>
      <c r="T23" s="120">
        <v>0</v>
      </c>
      <c r="U23" s="121">
        <v>4</v>
      </c>
      <c r="V23" s="120">
        <v>0</v>
      </c>
      <c r="W23" s="122">
        <v>4</v>
      </c>
      <c r="X23" s="118">
        <v>0</v>
      </c>
      <c r="Y23" s="121">
        <v>4</v>
      </c>
      <c r="Z23" s="120"/>
      <c r="AA23" s="121">
        <v>4</v>
      </c>
      <c r="AB23" s="120"/>
      <c r="AC23" s="121">
        <v>4</v>
      </c>
      <c r="AD23" s="120"/>
      <c r="AE23" s="122">
        <v>4</v>
      </c>
      <c r="AF23" s="118"/>
      <c r="AG23" s="121">
        <v>4</v>
      </c>
      <c r="AH23" s="120"/>
      <c r="AI23" s="122">
        <v>4</v>
      </c>
      <c r="AJ23" s="64">
        <f t="shared" si="2"/>
        <v>0</v>
      </c>
      <c r="AK23" s="64">
        <f t="shared" si="2"/>
        <v>64</v>
      </c>
      <c r="AL23" s="99">
        <f t="shared" si="3"/>
        <v>0</v>
      </c>
    </row>
    <row r="24" spans="1:39" ht="12.75">
      <c r="A24" s="64">
        <v>7</v>
      </c>
      <c r="B24" s="92" t="s">
        <v>254</v>
      </c>
      <c r="C24" s="118">
        <v>0</v>
      </c>
      <c r="D24" s="121">
        <v>4</v>
      </c>
      <c r="E24" s="120">
        <v>0</v>
      </c>
      <c r="F24" s="121">
        <v>4</v>
      </c>
      <c r="G24" s="120">
        <v>0</v>
      </c>
      <c r="H24" s="121">
        <v>4</v>
      </c>
      <c r="I24" s="120">
        <v>0</v>
      </c>
      <c r="J24" s="121">
        <v>4</v>
      </c>
      <c r="K24" s="76">
        <v>0</v>
      </c>
      <c r="L24" s="122">
        <v>4</v>
      </c>
      <c r="M24" s="118">
        <v>0</v>
      </c>
      <c r="N24" s="121">
        <v>4</v>
      </c>
      <c r="O24" s="120">
        <v>0</v>
      </c>
      <c r="P24" s="121">
        <v>4</v>
      </c>
      <c r="Q24" s="123"/>
      <c r="R24" s="120">
        <v>0</v>
      </c>
      <c r="S24" s="121">
        <v>4</v>
      </c>
      <c r="T24" s="120">
        <v>0</v>
      </c>
      <c r="U24" s="121">
        <v>4</v>
      </c>
      <c r="V24" s="120">
        <v>0</v>
      </c>
      <c r="W24" s="122">
        <v>4</v>
      </c>
      <c r="X24" s="118">
        <v>0</v>
      </c>
      <c r="Y24" s="121">
        <v>4</v>
      </c>
      <c r="Z24" s="120"/>
      <c r="AA24" s="121">
        <v>4</v>
      </c>
      <c r="AB24" s="120"/>
      <c r="AC24" s="121">
        <v>4</v>
      </c>
      <c r="AD24" s="120"/>
      <c r="AE24" s="122">
        <v>4</v>
      </c>
      <c r="AF24" s="118"/>
      <c r="AG24" s="121">
        <v>4</v>
      </c>
      <c r="AH24" s="120"/>
      <c r="AI24" s="122">
        <v>4</v>
      </c>
      <c r="AJ24" s="64">
        <f t="shared" si="2"/>
        <v>0</v>
      </c>
      <c r="AK24" s="64">
        <f t="shared" si="2"/>
        <v>64</v>
      </c>
      <c r="AL24" s="99">
        <f t="shared" si="3"/>
        <v>0</v>
      </c>
      <c r="AM24" s="136"/>
    </row>
    <row r="25" spans="1:38" ht="13.5" thickBot="1">
      <c r="A25" s="64">
        <v>8</v>
      </c>
      <c r="B25" s="92" t="s">
        <v>255</v>
      </c>
      <c r="C25" s="124">
        <v>4</v>
      </c>
      <c r="D25" s="127">
        <v>4</v>
      </c>
      <c r="E25" s="126">
        <v>2</v>
      </c>
      <c r="F25" s="127">
        <v>4</v>
      </c>
      <c r="G25" s="126">
        <v>4</v>
      </c>
      <c r="H25" s="127">
        <v>4</v>
      </c>
      <c r="I25" s="126">
        <v>4</v>
      </c>
      <c r="J25" s="127">
        <v>4</v>
      </c>
      <c r="K25" s="82">
        <v>4</v>
      </c>
      <c r="L25" s="128">
        <v>4</v>
      </c>
      <c r="M25" s="124">
        <v>4</v>
      </c>
      <c r="N25" s="127">
        <v>4</v>
      </c>
      <c r="O25" s="126">
        <v>4</v>
      </c>
      <c r="P25" s="127">
        <v>4</v>
      </c>
      <c r="Q25" s="129"/>
      <c r="R25" s="126"/>
      <c r="S25" s="127">
        <v>4</v>
      </c>
      <c r="T25" s="126">
        <v>4</v>
      </c>
      <c r="U25" s="127">
        <v>4</v>
      </c>
      <c r="V25" s="126">
        <v>0</v>
      </c>
      <c r="W25" s="128">
        <v>4</v>
      </c>
      <c r="X25" s="124">
        <v>0</v>
      </c>
      <c r="Y25" s="127">
        <v>4</v>
      </c>
      <c r="Z25" s="126"/>
      <c r="AA25" s="127">
        <v>4</v>
      </c>
      <c r="AB25" s="126"/>
      <c r="AC25" s="127">
        <v>4</v>
      </c>
      <c r="AD25" s="126"/>
      <c r="AE25" s="128">
        <v>4</v>
      </c>
      <c r="AF25" s="124"/>
      <c r="AG25" s="127">
        <v>4</v>
      </c>
      <c r="AH25" s="126"/>
      <c r="AI25" s="128">
        <v>4</v>
      </c>
      <c r="AJ25" s="64">
        <f t="shared" si="2"/>
        <v>30</v>
      </c>
      <c r="AK25" s="64">
        <f t="shared" si="2"/>
        <v>64</v>
      </c>
      <c r="AL25" s="117">
        <f t="shared" si="3"/>
        <v>46.875</v>
      </c>
    </row>
    <row r="27" ht="15" customHeight="1" thickBot="1">
      <c r="B27" s="58" t="s">
        <v>256</v>
      </c>
    </row>
    <row r="28" spans="3:39" s="101" customFormat="1" ht="15" customHeight="1" thickBot="1">
      <c r="C28" s="486" t="s">
        <v>257</v>
      </c>
      <c r="D28" s="487"/>
      <c r="E28" s="486" t="s">
        <v>258</v>
      </c>
      <c r="F28" s="487"/>
      <c r="G28" s="486" t="s">
        <v>234</v>
      </c>
      <c r="H28" s="487"/>
      <c r="I28" s="486" t="s">
        <v>191</v>
      </c>
      <c r="J28" s="487"/>
      <c r="K28" s="486" t="s">
        <v>259</v>
      </c>
      <c r="L28" s="487"/>
      <c r="M28" s="486" t="s">
        <v>260</v>
      </c>
      <c r="N28" s="487"/>
      <c r="O28" s="486" t="s">
        <v>261</v>
      </c>
      <c r="P28" s="487"/>
      <c r="Q28" s="102"/>
      <c r="R28" s="486" t="s">
        <v>262</v>
      </c>
      <c r="S28" s="487"/>
      <c r="T28" s="486" t="s">
        <v>263</v>
      </c>
      <c r="U28" s="487"/>
      <c r="V28" s="486" t="s">
        <v>264</v>
      </c>
      <c r="W28" s="487"/>
      <c r="X28" s="486" t="s">
        <v>241</v>
      </c>
      <c r="Y28" s="487"/>
      <c r="Z28" s="486" t="s">
        <v>199</v>
      </c>
      <c r="AA28" s="487"/>
      <c r="AB28" s="486" t="s">
        <v>265</v>
      </c>
      <c r="AC28" s="487"/>
      <c r="AD28" s="486" t="s">
        <v>266</v>
      </c>
      <c r="AE28" s="487"/>
      <c r="AF28" s="486" t="s">
        <v>267</v>
      </c>
      <c r="AG28" s="487"/>
      <c r="AH28" s="486" t="s">
        <v>268</v>
      </c>
      <c r="AI28" s="487"/>
      <c r="AL28" s="103"/>
      <c r="AM28" s="104"/>
    </row>
    <row r="29" ht="7.5" customHeight="1" thickBot="1"/>
    <row r="30" spans="2:38" ht="13.5" thickBot="1">
      <c r="B30" s="64" t="s">
        <v>205</v>
      </c>
      <c r="C30" s="130" t="s">
        <v>206</v>
      </c>
      <c r="D30" s="131"/>
      <c r="E30" s="130" t="s">
        <v>207</v>
      </c>
      <c r="F30" s="132"/>
      <c r="G30" s="130" t="s">
        <v>208</v>
      </c>
      <c r="H30" s="132"/>
      <c r="I30" s="130" t="s">
        <v>209</v>
      </c>
      <c r="J30" s="131"/>
      <c r="K30" s="133" t="s">
        <v>210</v>
      </c>
      <c r="L30" s="132"/>
      <c r="M30" s="130" t="s">
        <v>211</v>
      </c>
      <c r="N30" s="134"/>
      <c r="O30" s="133" t="s">
        <v>212</v>
      </c>
      <c r="P30" s="134"/>
      <c r="Q30" s="135"/>
      <c r="R30" s="133" t="s">
        <v>213</v>
      </c>
      <c r="S30" s="134"/>
      <c r="T30" s="133" t="s">
        <v>214</v>
      </c>
      <c r="U30" s="134"/>
      <c r="V30" s="133" t="s">
        <v>215</v>
      </c>
      <c r="W30" s="132"/>
      <c r="X30" s="130" t="s">
        <v>216</v>
      </c>
      <c r="Y30" s="134"/>
      <c r="Z30" s="133" t="s">
        <v>217</v>
      </c>
      <c r="AA30" s="134"/>
      <c r="AB30" s="133" t="s">
        <v>218</v>
      </c>
      <c r="AC30" s="134"/>
      <c r="AD30" s="133" t="s">
        <v>219</v>
      </c>
      <c r="AE30" s="132"/>
      <c r="AF30" s="130" t="s">
        <v>220</v>
      </c>
      <c r="AG30" s="134"/>
      <c r="AH30" s="133" t="s">
        <v>221</v>
      </c>
      <c r="AI30" s="132"/>
      <c r="AJ30" s="109" t="s">
        <v>222</v>
      </c>
      <c r="AK30" s="109" t="s">
        <v>223</v>
      </c>
      <c r="AL30" s="110" t="s">
        <v>224</v>
      </c>
    </row>
    <row r="31" spans="1:38" ht="12.75">
      <c r="A31" s="64">
        <v>1</v>
      </c>
      <c r="B31" s="64" t="s">
        <v>269</v>
      </c>
      <c r="C31" s="118">
        <v>4</v>
      </c>
      <c r="D31" s="121">
        <v>4</v>
      </c>
      <c r="E31" s="120">
        <v>4</v>
      </c>
      <c r="F31" s="121">
        <v>4</v>
      </c>
      <c r="G31" s="120">
        <v>0</v>
      </c>
      <c r="H31" s="121">
        <v>4</v>
      </c>
      <c r="I31" s="120">
        <v>0</v>
      </c>
      <c r="J31" s="121">
        <v>4</v>
      </c>
      <c r="K31" s="76">
        <v>0</v>
      </c>
      <c r="L31" s="122">
        <v>4</v>
      </c>
      <c r="M31" s="118">
        <v>0</v>
      </c>
      <c r="N31" s="121">
        <v>4</v>
      </c>
      <c r="O31" s="120">
        <v>0</v>
      </c>
      <c r="P31" s="121">
        <v>4</v>
      </c>
      <c r="Q31" s="123"/>
      <c r="R31" s="120">
        <v>0</v>
      </c>
      <c r="S31" s="121">
        <v>4</v>
      </c>
      <c r="T31" s="120">
        <v>0</v>
      </c>
      <c r="U31" s="121">
        <v>4</v>
      </c>
      <c r="V31" s="120">
        <v>0</v>
      </c>
      <c r="W31" s="122">
        <v>4</v>
      </c>
      <c r="X31" s="118">
        <v>0</v>
      </c>
      <c r="Y31" s="121">
        <v>4</v>
      </c>
      <c r="Z31" s="120">
        <v>0</v>
      </c>
      <c r="AA31" s="121">
        <v>4</v>
      </c>
      <c r="AB31" s="120">
        <v>0</v>
      </c>
      <c r="AC31" s="121">
        <v>4</v>
      </c>
      <c r="AD31" s="120">
        <v>0</v>
      </c>
      <c r="AE31" s="122">
        <v>4</v>
      </c>
      <c r="AF31" s="118">
        <v>0</v>
      </c>
      <c r="AG31" s="121">
        <v>4</v>
      </c>
      <c r="AH31" s="120">
        <v>0</v>
      </c>
      <c r="AI31" s="122">
        <v>4</v>
      </c>
      <c r="AJ31" s="64">
        <f>C31+E31+G31+I31+K31+M31+O31+R31+T31+V31+X31+Z31+AB31+AD31+AF31+AH31</f>
        <v>8</v>
      </c>
      <c r="AK31" s="64">
        <f>D31+F31+H31+J31+L31+N31+P31+S31+U31+W31+Y31+AA31+AC31+AE31+AG31+AI31</f>
        <v>64</v>
      </c>
      <c r="AL31" s="99">
        <f>AJ31/AK31*100</f>
        <v>12.5</v>
      </c>
    </row>
    <row r="32" spans="1:38" ht="12.75">
      <c r="A32" s="64">
        <v>2</v>
      </c>
      <c r="B32" s="64" t="s">
        <v>270</v>
      </c>
      <c r="C32" s="118">
        <v>4</v>
      </c>
      <c r="D32" s="121">
        <v>4</v>
      </c>
      <c r="E32" s="120">
        <v>4</v>
      </c>
      <c r="F32" s="121">
        <v>4</v>
      </c>
      <c r="G32" s="120">
        <v>0</v>
      </c>
      <c r="H32" s="121">
        <v>4</v>
      </c>
      <c r="I32" s="120">
        <v>0</v>
      </c>
      <c r="J32" s="121">
        <v>4</v>
      </c>
      <c r="K32" s="76">
        <v>0</v>
      </c>
      <c r="L32" s="122">
        <v>4</v>
      </c>
      <c r="M32" s="118">
        <v>0</v>
      </c>
      <c r="N32" s="121">
        <v>4</v>
      </c>
      <c r="O32" s="120">
        <v>0</v>
      </c>
      <c r="P32" s="121">
        <v>4</v>
      </c>
      <c r="Q32" s="123"/>
      <c r="R32" s="120">
        <v>1</v>
      </c>
      <c r="S32" s="121">
        <v>4</v>
      </c>
      <c r="T32" s="120">
        <v>0</v>
      </c>
      <c r="U32" s="121">
        <v>4</v>
      </c>
      <c r="V32" s="120">
        <v>4</v>
      </c>
      <c r="W32" s="122">
        <v>4</v>
      </c>
      <c r="X32" s="118">
        <v>2</v>
      </c>
      <c r="Y32" s="121">
        <v>4</v>
      </c>
      <c r="Z32" s="120"/>
      <c r="AA32" s="121">
        <v>4</v>
      </c>
      <c r="AB32" s="120"/>
      <c r="AC32" s="121">
        <v>4</v>
      </c>
      <c r="AD32" s="120"/>
      <c r="AE32" s="122">
        <v>4</v>
      </c>
      <c r="AF32" s="118"/>
      <c r="AG32" s="121">
        <v>4</v>
      </c>
      <c r="AH32" s="120"/>
      <c r="AI32" s="122">
        <v>4</v>
      </c>
      <c r="AJ32" s="64">
        <f aca="true" t="shared" si="4" ref="AJ32:AK39">C32+E32+G32+I32+K32+M32+O32+R32+T32+V32+X32+Z32+AB32+AD32+AF32+AH32</f>
        <v>15</v>
      </c>
      <c r="AK32" s="64">
        <f t="shared" si="4"/>
        <v>64</v>
      </c>
      <c r="AL32" s="99">
        <f aca="true" t="shared" si="5" ref="AL32:AL39">AJ32/AK32*100</f>
        <v>23.4375</v>
      </c>
    </row>
    <row r="33" spans="1:38" ht="12.75">
      <c r="A33" s="64">
        <v>3</v>
      </c>
      <c r="B33" s="64" t="s">
        <v>271</v>
      </c>
      <c r="C33" s="118">
        <v>0</v>
      </c>
      <c r="D33" s="121">
        <v>4</v>
      </c>
      <c r="E33" s="120">
        <v>0</v>
      </c>
      <c r="F33" s="121">
        <v>4</v>
      </c>
      <c r="G33" s="120">
        <v>3</v>
      </c>
      <c r="H33" s="121">
        <v>4</v>
      </c>
      <c r="I33" s="120">
        <v>4</v>
      </c>
      <c r="J33" s="121">
        <v>4</v>
      </c>
      <c r="K33" s="76">
        <v>4</v>
      </c>
      <c r="L33" s="122">
        <v>4</v>
      </c>
      <c r="M33" s="118">
        <v>4</v>
      </c>
      <c r="N33" s="121">
        <v>4</v>
      </c>
      <c r="O33" s="120">
        <v>4</v>
      </c>
      <c r="P33" s="121">
        <v>4</v>
      </c>
      <c r="Q33" s="123"/>
      <c r="R33" s="120">
        <v>0</v>
      </c>
      <c r="S33" s="121">
        <v>4</v>
      </c>
      <c r="T33" s="120">
        <v>4</v>
      </c>
      <c r="U33" s="121">
        <v>4</v>
      </c>
      <c r="V33" s="120">
        <v>0</v>
      </c>
      <c r="W33" s="122">
        <v>4</v>
      </c>
      <c r="X33" s="118">
        <v>0</v>
      </c>
      <c r="Y33" s="121">
        <v>4</v>
      </c>
      <c r="Z33" s="120"/>
      <c r="AA33" s="121">
        <v>4</v>
      </c>
      <c r="AB33" s="120"/>
      <c r="AC33" s="121">
        <v>4</v>
      </c>
      <c r="AD33" s="120"/>
      <c r="AE33" s="122">
        <v>4</v>
      </c>
      <c r="AF33" s="118"/>
      <c r="AG33" s="121">
        <v>4</v>
      </c>
      <c r="AH33" s="120"/>
      <c r="AI33" s="122">
        <v>4</v>
      </c>
      <c r="AJ33" s="64">
        <f t="shared" si="4"/>
        <v>23</v>
      </c>
      <c r="AK33" s="64">
        <f t="shared" si="4"/>
        <v>64</v>
      </c>
      <c r="AL33" s="117">
        <f t="shared" si="5"/>
        <v>35.9375</v>
      </c>
    </row>
    <row r="34" spans="1:38" ht="12.75">
      <c r="A34" s="64">
        <v>4</v>
      </c>
      <c r="B34" s="92" t="s">
        <v>272</v>
      </c>
      <c r="C34" s="118">
        <v>4</v>
      </c>
      <c r="D34" s="121">
        <v>4</v>
      </c>
      <c r="E34" s="120">
        <v>4</v>
      </c>
      <c r="F34" s="121">
        <v>4</v>
      </c>
      <c r="G34" s="120">
        <v>4</v>
      </c>
      <c r="H34" s="121">
        <v>4</v>
      </c>
      <c r="I34" s="120">
        <v>3</v>
      </c>
      <c r="J34" s="121">
        <v>4</v>
      </c>
      <c r="K34" s="76">
        <v>3</v>
      </c>
      <c r="L34" s="122">
        <v>4</v>
      </c>
      <c r="M34" s="118">
        <v>4</v>
      </c>
      <c r="N34" s="121">
        <v>4</v>
      </c>
      <c r="O34" s="120">
        <v>3</v>
      </c>
      <c r="P34" s="121">
        <v>4</v>
      </c>
      <c r="Q34" s="123"/>
      <c r="R34" s="120">
        <v>3</v>
      </c>
      <c r="S34" s="121">
        <v>4</v>
      </c>
      <c r="T34" s="120">
        <v>0</v>
      </c>
      <c r="U34" s="121">
        <v>4</v>
      </c>
      <c r="V34" s="120">
        <v>0</v>
      </c>
      <c r="W34" s="122">
        <v>4</v>
      </c>
      <c r="X34" s="118">
        <v>4</v>
      </c>
      <c r="Y34" s="121">
        <v>4</v>
      </c>
      <c r="Z34" s="120"/>
      <c r="AA34" s="121">
        <v>4</v>
      </c>
      <c r="AB34" s="120"/>
      <c r="AC34" s="121">
        <v>4</v>
      </c>
      <c r="AD34" s="120"/>
      <c r="AE34" s="122">
        <v>4</v>
      </c>
      <c r="AF34" s="118"/>
      <c r="AG34" s="121">
        <v>4</v>
      </c>
      <c r="AH34" s="120"/>
      <c r="AI34" s="122">
        <v>4</v>
      </c>
      <c r="AJ34" s="64">
        <f t="shared" si="4"/>
        <v>32</v>
      </c>
      <c r="AK34" s="64">
        <f t="shared" si="4"/>
        <v>64</v>
      </c>
      <c r="AL34" s="117">
        <f t="shared" si="5"/>
        <v>50</v>
      </c>
    </row>
    <row r="35" spans="1:38" ht="12.75">
      <c r="A35" s="64">
        <v>5</v>
      </c>
      <c r="B35" s="92" t="s">
        <v>273</v>
      </c>
      <c r="C35" s="118">
        <v>4</v>
      </c>
      <c r="D35" s="121">
        <v>4</v>
      </c>
      <c r="E35" s="120">
        <v>4</v>
      </c>
      <c r="F35" s="121">
        <v>4</v>
      </c>
      <c r="G35" s="120">
        <v>1</v>
      </c>
      <c r="H35" s="121">
        <v>4</v>
      </c>
      <c r="I35" s="120">
        <v>1</v>
      </c>
      <c r="J35" s="121">
        <v>4</v>
      </c>
      <c r="K35" s="76">
        <v>1</v>
      </c>
      <c r="L35" s="122">
        <v>4</v>
      </c>
      <c r="M35" s="118">
        <v>0</v>
      </c>
      <c r="N35" s="121">
        <v>4</v>
      </c>
      <c r="O35" s="120">
        <v>0</v>
      </c>
      <c r="P35" s="121">
        <v>4</v>
      </c>
      <c r="Q35" s="123"/>
      <c r="R35" s="120">
        <v>4</v>
      </c>
      <c r="S35" s="121">
        <v>4</v>
      </c>
      <c r="T35" s="120">
        <v>0</v>
      </c>
      <c r="U35" s="121">
        <v>4</v>
      </c>
      <c r="V35" s="120">
        <v>3</v>
      </c>
      <c r="W35" s="122">
        <v>4</v>
      </c>
      <c r="X35" s="118">
        <v>2</v>
      </c>
      <c r="Y35" s="121">
        <v>4</v>
      </c>
      <c r="Z35" s="120"/>
      <c r="AA35" s="121">
        <v>4</v>
      </c>
      <c r="AB35" s="120"/>
      <c r="AC35" s="121">
        <v>4</v>
      </c>
      <c r="AD35" s="120"/>
      <c r="AE35" s="122">
        <v>4</v>
      </c>
      <c r="AF35" s="118"/>
      <c r="AG35" s="121">
        <v>4</v>
      </c>
      <c r="AH35" s="120"/>
      <c r="AI35" s="122">
        <v>4</v>
      </c>
      <c r="AJ35" s="64">
        <f t="shared" si="4"/>
        <v>20</v>
      </c>
      <c r="AK35" s="64">
        <f t="shared" si="4"/>
        <v>64</v>
      </c>
      <c r="AL35" s="117">
        <f t="shared" si="5"/>
        <v>31.25</v>
      </c>
    </row>
    <row r="36" spans="1:38" ht="12.75">
      <c r="A36" s="64">
        <v>6</v>
      </c>
      <c r="B36" s="64" t="s">
        <v>274</v>
      </c>
      <c r="C36" s="118">
        <v>0</v>
      </c>
      <c r="D36" s="121">
        <v>4</v>
      </c>
      <c r="E36" s="120">
        <v>0</v>
      </c>
      <c r="F36" s="121">
        <v>4</v>
      </c>
      <c r="G36" s="120">
        <v>0</v>
      </c>
      <c r="H36" s="121">
        <v>4</v>
      </c>
      <c r="I36" s="120">
        <v>1</v>
      </c>
      <c r="J36" s="121">
        <v>4</v>
      </c>
      <c r="K36" s="76">
        <v>1</v>
      </c>
      <c r="L36" s="122">
        <v>4</v>
      </c>
      <c r="M36" s="118">
        <v>0</v>
      </c>
      <c r="N36" s="121">
        <v>4</v>
      </c>
      <c r="O36" s="120">
        <v>1</v>
      </c>
      <c r="P36" s="121">
        <v>4</v>
      </c>
      <c r="Q36" s="123"/>
      <c r="R36" s="120">
        <v>0</v>
      </c>
      <c r="S36" s="121">
        <v>4</v>
      </c>
      <c r="T36" s="120">
        <v>0</v>
      </c>
      <c r="U36" s="121">
        <v>4</v>
      </c>
      <c r="V36" s="120">
        <v>4</v>
      </c>
      <c r="W36" s="122">
        <v>4</v>
      </c>
      <c r="X36" s="118">
        <v>0</v>
      </c>
      <c r="Y36" s="121">
        <v>4</v>
      </c>
      <c r="Z36" s="120"/>
      <c r="AA36" s="121">
        <v>4</v>
      </c>
      <c r="AB36" s="120"/>
      <c r="AC36" s="121">
        <v>4</v>
      </c>
      <c r="AD36" s="120"/>
      <c r="AE36" s="122">
        <v>4</v>
      </c>
      <c r="AF36" s="118"/>
      <c r="AG36" s="121">
        <v>4</v>
      </c>
      <c r="AH36" s="120"/>
      <c r="AI36" s="122">
        <v>4</v>
      </c>
      <c r="AJ36" s="64">
        <f t="shared" si="4"/>
        <v>7</v>
      </c>
      <c r="AK36" s="64">
        <f t="shared" si="4"/>
        <v>64</v>
      </c>
      <c r="AL36" s="99">
        <f t="shared" si="5"/>
        <v>10.9375</v>
      </c>
    </row>
    <row r="37" spans="1:38" ht="12.75">
      <c r="A37" s="64">
        <v>7</v>
      </c>
      <c r="B37" s="64" t="s">
        <v>275</v>
      </c>
      <c r="C37" s="118">
        <v>0</v>
      </c>
      <c r="D37" s="121">
        <v>4</v>
      </c>
      <c r="E37" s="120">
        <v>0</v>
      </c>
      <c r="F37" s="121">
        <v>4</v>
      </c>
      <c r="G37" s="120">
        <v>4</v>
      </c>
      <c r="H37" s="121">
        <v>4</v>
      </c>
      <c r="I37" s="120">
        <v>4</v>
      </c>
      <c r="J37" s="121">
        <v>4</v>
      </c>
      <c r="K37" s="76">
        <v>0</v>
      </c>
      <c r="L37" s="122">
        <v>4</v>
      </c>
      <c r="M37" s="118">
        <v>4</v>
      </c>
      <c r="N37" s="121">
        <v>4</v>
      </c>
      <c r="O37" s="120">
        <v>4</v>
      </c>
      <c r="P37" s="121">
        <v>4</v>
      </c>
      <c r="Q37" s="123"/>
      <c r="R37" s="120">
        <v>4</v>
      </c>
      <c r="S37" s="121">
        <v>4</v>
      </c>
      <c r="T37" s="120">
        <v>4</v>
      </c>
      <c r="U37" s="121">
        <v>4</v>
      </c>
      <c r="V37" s="120">
        <v>1</v>
      </c>
      <c r="W37" s="122">
        <v>4</v>
      </c>
      <c r="X37" s="118">
        <v>4</v>
      </c>
      <c r="Y37" s="121">
        <v>4</v>
      </c>
      <c r="Z37" s="120"/>
      <c r="AA37" s="121">
        <v>4</v>
      </c>
      <c r="AB37" s="120"/>
      <c r="AC37" s="121">
        <v>4</v>
      </c>
      <c r="AD37" s="120"/>
      <c r="AE37" s="122">
        <v>4</v>
      </c>
      <c r="AF37" s="118"/>
      <c r="AG37" s="121">
        <v>4</v>
      </c>
      <c r="AH37" s="120"/>
      <c r="AI37" s="122">
        <v>4</v>
      </c>
      <c r="AJ37" s="64">
        <f t="shared" si="4"/>
        <v>29</v>
      </c>
      <c r="AK37" s="64">
        <f t="shared" si="4"/>
        <v>64</v>
      </c>
      <c r="AL37" s="117">
        <f t="shared" si="5"/>
        <v>45.3125</v>
      </c>
    </row>
    <row r="38" spans="1:38" ht="12.75">
      <c r="A38" s="64">
        <v>8</v>
      </c>
      <c r="B38" s="64" t="s">
        <v>276</v>
      </c>
      <c r="C38" s="118">
        <v>0</v>
      </c>
      <c r="D38" s="121">
        <v>4</v>
      </c>
      <c r="E38" s="120">
        <v>0</v>
      </c>
      <c r="F38" s="121">
        <v>4</v>
      </c>
      <c r="G38" s="120">
        <v>4</v>
      </c>
      <c r="H38" s="121">
        <v>4</v>
      </c>
      <c r="I38" s="120">
        <v>3</v>
      </c>
      <c r="J38" s="121">
        <v>4</v>
      </c>
      <c r="K38" s="76">
        <v>4</v>
      </c>
      <c r="L38" s="122">
        <v>4</v>
      </c>
      <c r="M38" s="118">
        <v>0</v>
      </c>
      <c r="N38" s="121">
        <v>4</v>
      </c>
      <c r="O38" s="120">
        <v>1</v>
      </c>
      <c r="P38" s="121">
        <v>4</v>
      </c>
      <c r="Q38" s="123"/>
      <c r="R38" s="120">
        <v>2</v>
      </c>
      <c r="S38" s="121">
        <v>4</v>
      </c>
      <c r="T38" s="120">
        <v>4</v>
      </c>
      <c r="U38" s="121">
        <v>4</v>
      </c>
      <c r="V38" s="120">
        <v>2</v>
      </c>
      <c r="W38" s="122">
        <v>4</v>
      </c>
      <c r="X38" s="118">
        <v>2</v>
      </c>
      <c r="Y38" s="121">
        <v>4</v>
      </c>
      <c r="Z38" s="120"/>
      <c r="AA38" s="121">
        <v>4</v>
      </c>
      <c r="AB38" s="120"/>
      <c r="AC38" s="121">
        <v>4</v>
      </c>
      <c r="AD38" s="120"/>
      <c r="AE38" s="122">
        <v>4</v>
      </c>
      <c r="AF38" s="118"/>
      <c r="AG38" s="121">
        <v>4</v>
      </c>
      <c r="AH38" s="120"/>
      <c r="AI38" s="122">
        <v>4</v>
      </c>
      <c r="AJ38" s="64">
        <f t="shared" si="4"/>
        <v>22</v>
      </c>
      <c r="AK38" s="64">
        <f t="shared" si="4"/>
        <v>64</v>
      </c>
      <c r="AL38" s="117">
        <f t="shared" si="5"/>
        <v>34.375</v>
      </c>
    </row>
    <row r="39" spans="1:38" ht="13.5" thickBot="1">
      <c r="A39" s="64">
        <v>9</v>
      </c>
      <c r="B39" s="64" t="s">
        <v>277</v>
      </c>
      <c r="C39" s="124">
        <v>0</v>
      </c>
      <c r="D39" s="127">
        <v>4</v>
      </c>
      <c r="E39" s="126">
        <v>0</v>
      </c>
      <c r="F39" s="127">
        <v>4</v>
      </c>
      <c r="G39" s="126">
        <v>0</v>
      </c>
      <c r="H39" s="127">
        <v>4</v>
      </c>
      <c r="I39" s="126">
        <v>0</v>
      </c>
      <c r="J39" s="127">
        <v>4</v>
      </c>
      <c r="K39" s="82">
        <v>3</v>
      </c>
      <c r="L39" s="128">
        <v>4</v>
      </c>
      <c r="M39" s="124">
        <v>4</v>
      </c>
      <c r="N39" s="127">
        <v>4</v>
      </c>
      <c r="O39" s="126">
        <v>3</v>
      </c>
      <c r="P39" s="127">
        <v>4</v>
      </c>
      <c r="Q39" s="129"/>
      <c r="R39" s="126">
        <v>2</v>
      </c>
      <c r="S39" s="127">
        <v>4</v>
      </c>
      <c r="T39" s="126">
        <v>4</v>
      </c>
      <c r="U39" s="127">
        <v>4</v>
      </c>
      <c r="V39" s="126">
        <v>2</v>
      </c>
      <c r="W39" s="128">
        <v>4</v>
      </c>
      <c r="X39" s="124">
        <v>2</v>
      </c>
      <c r="Y39" s="127">
        <v>4</v>
      </c>
      <c r="Z39" s="126"/>
      <c r="AA39" s="127">
        <v>4</v>
      </c>
      <c r="AB39" s="126"/>
      <c r="AC39" s="127">
        <v>4</v>
      </c>
      <c r="AD39" s="126"/>
      <c r="AE39" s="128">
        <v>4</v>
      </c>
      <c r="AF39" s="124"/>
      <c r="AG39" s="127">
        <v>4</v>
      </c>
      <c r="AH39" s="126"/>
      <c r="AI39" s="128">
        <v>4</v>
      </c>
      <c r="AJ39" s="64">
        <f t="shared" si="4"/>
        <v>20</v>
      </c>
      <c r="AK39" s="64">
        <v>64</v>
      </c>
      <c r="AL39" s="117">
        <f t="shared" si="5"/>
        <v>31.25</v>
      </c>
    </row>
    <row r="40" ht="12.75">
      <c r="O40" s="137"/>
    </row>
    <row r="41" ht="15" customHeight="1" thickBot="1">
      <c r="B41" s="58" t="s">
        <v>278</v>
      </c>
    </row>
    <row r="42" spans="3:39" s="101" customFormat="1" ht="15" customHeight="1" thickBot="1">
      <c r="C42" s="486" t="s">
        <v>279</v>
      </c>
      <c r="D42" s="487"/>
      <c r="E42" s="486" t="s">
        <v>280</v>
      </c>
      <c r="F42" s="487"/>
      <c r="G42" s="486" t="s">
        <v>190</v>
      </c>
      <c r="H42" s="487"/>
      <c r="I42" s="486" t="s">
        <v>235</v>
      </c>
      <c r="J42" s="487"/>
      <c r="K42" s="486" t="s">
        <v>259</v>
      </c>
      <c r="L42" s="487"/>
      <c r="M42" s="486" t="s">
        <v>281</v>
      </c>
      <c r="N42" s="487"/>
      <c r="O42" s="486" t="s">
        <v>282</v>
      </c>
      <c r="P42" s="487"/>
      <c r="Q42" s="102"/>
      <c r="R42" s="486" t="s">
        <v>283</v>
      </c>
      <c r="S42" s="487"/>
      <c r="T42" s="486" t="s">
        <v>284</v>
      </c>
      <c r="U42" s="487"/>
      <c r="V42" s="486" t="s">
        <v>285</v>
      </c>
      <c r="W42" s="487"/>
      <c r="X42" s="486" t="s">
        <v>198</v>
      </c>
      <c r="Y42" s="487"/>
      <c r="Z42" s="486" t="s">
        <v>242</v>
      </c>
      <c r="AA42" s="487"/>
      <c r="AB42" s="486" t="s">
        <v>265</v>
      </c>
      <c r="AC42" s="487"/>
      <c r="AD42" s="486" t="s">
        <v>286</v>
      </c>
      <c r="AE42" s="487"/>
      <c r="AF42" s="486" t="s">
        <v>287</v>
      </c>
      <c r="AG42" s="487"/>
      <c r="AH42" s="486" t="s">
        <v>288</v>
      </c>
      <c r="AI42" s="487"/>
      <c r="AL42" s="103"/>
      <c r="AM42" s="104"/>
    </row>
    <row r="43" ht="7.5" customHeight="1" thickBot="1"/>
    <row r="44" spans="2:38" ht="13.5" thickBot="1">
      <c r="B44" s="64" t="s">
        <v>205</v>
      </c>
      <c r="C44" s="130" t="s">
        <v>206</v>
      </c>
      <c r="D44" s="131"/>
      <c r="E44" s="130" t="s">
        <v>207</v>
      </c>
      <c r="F44" s="132"/>
      <c r="G44" s="130" t="s">
        <v>208</v>
      </c>
      <c r="H44" s="132"/>
      <c r="I44" s="130" t="s">
        <v>209</v>
      </c>
      <c r="J44" s="131"/>
      <c r="K44" s="133" t="s">
        <v>210</v>
      </c>
      <c r="L44" s="132"/>
      <c r="M44" s="130" t="s">
        <v>211</v>
      </c>
      <c r="N44" s="134"/>
      <c r="O44" s="133" t="s">
        <v>212</v>
      </c>
      <c r="P44" s="134"/>
      <c r="Q44" s="135"/>
      <c r="R44" s="133" t="s">
        <v>213</v>
      </c>
      <c r="S44" s="134"/>
      <c r="T44" s="133" t="s">
        <v>214</v>
      </c>
      <c r="U44" s="134"/>
      <c r="V44" s="133" t="s">
        <v>215</v>
      </c>
      <c r="W44" s="132"/>
      <c r="X44" s="130" t="s">
        <v>216</v>
      </c>
      <c r="Y44" s="134"/>
      <c r="Z44" s="133" t="s">
        <v>217</v>
      </c>
      <c r="AA44" s="134"/>
      <c r="AB44" s="133" t="s">
        <v>218</v>
      </c>
      <c r="AC44" s="134"/>
      <c r="AD44" s="133" t="s">
        <v>219</v>
      </c>
      <c r="AE44" s="132"/>
      <c r="AF44" s="130" t="s">
        <v>220</v>
      </c>
      <c r="AG44" s="134"/>
      <c r="AH44" s="133" t="s">
        <v>221</v>
      </c>
      <c r="AI44" s="132"/>
      <c r="AJ44" s="109" t="s">
        <v>222</v>
      </c>
      <c r="AK44" s="109" t="s">
        <v>223</v>
      </c>
      <c r="AL44" s="110" t="s">
        <v>224</v>
      </c>
    </row>
    <row r="45" spans="1:38" ht="12.75">
      <c r="A45" s="64">
        <v>1</v>
      </c>
      <c r="B45" s="64" t="s">
        <v>289</v>
      </c>
      <c r="C45" s="118">
        <v>0</v>
      </c>
      <c r="D45" s="121">
        <v>4</v>
      </c>
      <c r="E45" s="120">
        <v>0</v>
      </c>
      <c r="F45" s="121">
        <v>4</v>
      </c>
      <c r="G45" s="120">
        <v>4</v>
      </c>
      <c r="H45" s="121">
        <v>4</v>
      </c>
      <c r="I45" s="120">
        <v>4</v>
      </c>
      <c r="J45" s="121">
        <v>4</v>
      </c>
      <c r="K45" s="76">
        <v>4</v>
      </c>
      <c r="L45" s="122">
        <v>4</v>
      </c>
      <c r="M45" s="118">
        <v>0</v>
      </c>
      <c r="N45" s="121">
        <v>4</v>
      </c>
      <c r="O45" s="120">
        <v>0</v>
      </c>
      <c r="P45" s="121">
        <v>4</v>
      </c>
      <c r="Q45" s="123"/>
      <c r="R45" s="120">
        <v>3</v>
      </c>
      <c r="S45" s="121">
        <v>4</v>
      </c>
      <c r="T45" s="120">
        <v>3</v>
      </c>
      <c r="U45" s="121">
        <v>4</v>
      </c>
      <c r="V45" s="120">
        <v>3</v>
      </c>
      <c r="W45" s="122">
        <v>4</v>
      </c>
      <c r="X45" s="118">
        <v>4</v>
      </c>
      <c r="Y45" s="121">
        <v>4</v>
      </c>
      <c r="Z45" s="120">
        <v>4</v>
      </c>
      <c r="AA45" s="121">
        <v>4</v>
      </c>
      <c r="AB45" s="120"/>
      <c r="AC45" s="121">
        <v>4</v>
      </c>
      <c r="AD45" s="120"/>
      <c r="AE45" s="122">
        <v>4</v>
      </c>
      <c r="AF45" s="118"/>
      <c r="AG45" s="121">
        <v>4</v>
      </c>
      <c r="AH45" s="120"/>
      <c r="AI45" s="122">
        <v>4</v>
      </c>
      <c r="AJ45" s="64">
        <f>C45+E45+G45+I45+K45+M45+O45+R45+T45+V45+X45+Z45+AB45+AD45+AF45+AH45</f>
        <v>29</v>
      </c>
      <c r="AK45" s="64">
        <f>D45+F45+H45+J45+L45+N45+P45+S45+U45+W45+Y45+AA45+AC45+AE45+AG45+AI45</f>
        <v>64</v>
      </c>
      <c r="AL45" s="117">
        <f>AJ45/AK45*100</f>
        <v>45.3125</v>
      </c>
    </row>
    <row r="46" spans="1:38" ht="12.75">
      <c r="A46" s="64">
        <v>2</v>
      </c>
      <c r="B46" s="64" t="s">
        <v>290</v>
      </c>
      <c r="C46" s="118">
        <v>0</v>
      </c>
      <c r="D46" s="121">
        <v>4</v>
      </c>
      <c r="E46" s="120">
        <v>0</v>
      </c>
      <c r="F46" s="121">
        <v>4</v>
      </c>
      <c r="G46" s="120">
        <v>0</v>
      </c>
      <c r="H46" s="121">
        <v>4</v>
      </c>
      <c r="I46" s="120">
        <v>0</v>
      </c>
      <c r="J46" s="121">
        <v>4</v>
      </c>
      <c r="K46" s="76">
        <v>0</v>
      </c>
      <c r="L46" s="122">
        <v>4</v>
      </c>
      <c r="M46" s="118">
        <v>4</v>
      </c>
      <c r="N46" s="121">
        <v>4</v>
      </c>
      <c r="O46" s="120">
        <v>0</v>
      </c>
      <c r="P46" s="121">
        <v>4</v>
      </c>
      <c r="Q46" s="123"/>
      <c r="R46" s="120">
        <v>1</v>
      </c>
      <c r="S46" s="121">
        <v>4</v>
      </c>
      <c r="T46" s="120">
        <v>1</v>
      </c>
      <c r="U46" s="121">
        <v>4</v>
      </c>
      <c r="V46" s="120">
        <v>1</v>
      </c>
      <c r="W46" s="122">
        <v>4</v>
      </c>
      <c r="X46" s="118">
        <v>1</v>
      </c>
      <c r="Y46" s="121">
        <v>4</v>
      </c>
      <c r="Z46" s="120">
        <v>4</v>
      </c>
      <c r="AA46" s="121">
        <v>4</v>
      </c>
      <c r="AB46" s="120"/>
      <c r="AC46" s="121">
        <v>4</v>
      </c>
      <c r="AD46" s="120"/>
      <c r="AE46" s="122">
        <v>4</v>
      </c>
      <c r="AF46" s="118"/>
      <c r="AG46" s="121">
        <v>4</v>
      </c>
      <c r="AH46" s="120"/>
      <c r="AI46" s="122">
        <v>4</v>
      </c>
      <c r="AJ46" s="64">
        <f aca="true" t="shared" si="6" ref="AJ46:AK52">C46+E46+G46+I46+K46+M46+O46+R46+T46+V46+X46+Z46+AB46+AD46+AF46+AH46</f>
        <v>12</v>
      </c>
      <c r="AK46" s="64">
        <f t="shared" si="6"/>
        <v>64</v>
      </c>
      <c r="AL46" s="99">
        <f aca="true" t="shared" si="7" ref="AL46:AL52">AJ46/AK46*100</f>
        <v>18.75</v>
      </c>
    </row>
    <row r="47" spans="1:38" ht="12.75">
      <c r="A47" s="64">
        <v>3</v>
      </c>
      <c r="B47" s="64" t="s">
        <v>291</v>
      </c>
      <c r="C47" s="118">
        <v>4</v>
      </c>
      <c r="D47" s="121">
        <v>4</v>
      </c>
      <c r="E47" s="120">
        <v>4</v>
      </c>
      <c r="F47" s="121">
        <v>4</v>
      </c>
      <c r="G47" s="120">
        <v>4</v>
      </c>
      <c r="H47" s="121">
        <v>4</v>
      </c>
      <c r="I47" s="120">
        <v>4</v>
      </c>
      <c r="J47" s="121">
        <v>4</v>
      </c>
      <c r="K47" s="76">
        <v>4</v>
      </c>
      <c r="L47" s="122">
        <v>4</v>
      </c>
      <c r="M47" s="118">
        <v>0</v>
      </c>
      <c r="N47" s="121">
        <v>4</v>
      </c>
      <c r="O47" s="120">
        <v>4</v>
      </c>
      <c r="P47" s="121">
        <v>4</v>
      </c>
      <c r="Q47" s="123"/>
      <c r="R47" s="120">
        <v>4</v>
      </c>
      <c r="S47" s="121">
        <v>4</v>
      </c>
      <c r="T47" s="120">
        <v>4</v>
      </c>
      <c r="U47" s="121">
        <v>4</v>
      </c>
      <c r="V47" s="120">
        <v>4</v>
      </c>
      <c r="W47" s="122">
        <v>4</v>
      </c>
      <c r="X47" s="118">
        <v>3</v>
      </c>
      <c r="Y47" s="121">
        <v>4</v>
      </c>
      <c r="Z47" s="120">
        <v>4</v>
      </c>
      <c r="AA47" s="121">
        <v>4</v>
      </c>
      <c r="AB47" s="120"/>
      <c r="AC47" s="121">
        <v>4</v>
      </c>
      <c r="AD47" s="120"/>
      <c r="AE47" s="122">
        <v>4</v>
      </c>
      <c r="AF47" s="118"/>
      <c r="AG47" s="121">
        <v>4</v>
      </c>
      <c r="AH47" s="120"/>
      <c r="AI47" s="122">
        <v>4</v>
      </c>
      <c r="AJ47" s="64">
        <f t="shared" si="6"/>
        <v>43</v>
      </c>
      <c r="AK47" s="64">
        <f t="shared" si="6"/>
        <v>64</v>
      </c>
      <c r="AL47" s="117">
        <f t="shared" si="7"/>
        <v>67.1875</v>
      </c>
    </row>
    <row r="48" spans="1:38" ht="12.75">
      <c r="A48" s="64">
        <v>4</v>
      </c>
      <c r="B48" s="92" t="s">
        <v>292</v>
      </c>
      <c r="C48" s="118">
        <v>4</v>
      </c>
      <c r="D48" s="121">
        <v>4</v>
      </c>
      <c r="E48" s="120">
        <v>4</v>
      </c>
      <c r="F48" s="121">
        <v>4</v>
      </c>
      <c r="G48" s="120">
        <v>4</v>
      </c>
      <c r="H48" s="121">
        <v>4</v>
      </c>
      <c r="I48" s="120">
        <v>4</v>
      </c>
      <c r="J48" s="121">
        <v>4</v>
      </c>
      <c r="K48" s="76">
        <v>4</v>
      </c>
      <c r="L48" s="122">
        <v>4</v>
      </c>
      <c r="M48" s="118">
        <v>4</v>
      </c>
      <c r="N48" s="121">
        <v>4</v>
      </c>
      <c r="O48" s="120">
        <v>4</v>
      </c>
      <c r="P48" s="121">
        <v>4</v>
      </c>
      <c r="Q48" s="123"/>
      <c r="R48" s="120">
        <v>3</v>
      </c>
      <c r="S48" s="121">
        <v>4</v>
      </c>
      <c r="T48" s="120">
        <v>4</v>
      </c>
      <c r="U48" s="121">
        <v>4</v>
      </c>
      <c r="V48" s="120">
        <v>3</v>
      </c>
      <c r="W48" s="122">
        <v>4</v>
      </c>
      <c r="X48" s="118">
        <v>4</v>
      </c>
      <c r="Y48" s="121">
        <v>4</v>
      </c>
      <c r="Z48" s="120">
        <v>0</v>
      </c>
      <c r="AA48" s="121">
        <v>4</v>
      </c>
      <c r="AB48" s="120"/>
      <c r="AC48" s="121">
        <v>4</v>
      </c>
      <c r="AD48" s="120"/>
      <c r="AE48" s="122">
        <v>4</v>
      </c>
      <c r="AF48" s="118"/>
      <c r="AG48" s="121">
        <v>4</v>
      </c>
      <c r="AH48" s="120"/>
      <c r="AI48" s="122">
        <v>4</v>
      </c>
      <c r="AJ48" s="64">
        <f t="shared" si="6"/>
        <v>42</v>
      </c>
      <c r="AK48" s="64">
        <f t="shared" si="6"/>
        <v>64</v>
      </c>
      <c r="AL48" s="117">
        <f t="shared" si="7"/>
        <v>65.625</v>
      </c>
    </row>
    <row r="49" spans="1:38" ht="12.75">
      <c r="A49" s="64">
        <v>5</v>
      </c>
      <c r="B49" s="92" t="s">
        <v>293</v>
      </c>
      <c r="C49" s="118">
        <v>4</v>
      </c>
      <c r="D49" s="121">
        <v>4</v>
      </c>
      <c r="E49" s="120">
        <v>4</v>
      </c>
      <c r="F49" s="121">
        <v>4</v>
      </c>
      <c r="G49" s="120">
        <v>0</v>
      </c>
      <c r="H49" s="121">
        <v>4</v>
      </c>
      <c r="I49" s="120">
        <v>0</v>
      </c>
      <c r="J49" s="121">
        <v>4</v>
      </c>
      <c r="K49" s="76">
        <v>0</v>
      </c>
      <c r="L49" s="122">
        <v>4</v>
      </c>
      <c r="M49" s="118">
        <v>4</v>
      </c>
      <c r="N49" s="121">
        <v>4</v>
      </c>
      <c r="O49" s="120">
        <v>4</v>
      </c>
      <c r="P49" s="121">
        <v>4</v>
      </c>
      <c r="Q49" s="123"/>
      <c r="R49" s="120">
        <v>4</v>
      </c>
      <c r="S49" s="121">
        <v>4</v>
      </c>
      <c r="T49" s="120">
        <v>3</v>
      </c>
      <c r="U49" s="121">
        <v>4</v>
      </c>
      <c r="V49" s="120">
        <v>4</v>
      </c>
      <c r="W49" s="122">
        <v>4</v>
      </c>
      <c r="X49" s="118">
        <v>0</v>
      </c>
      <c r="Y49" s="121">
        <v>4</v>
      </c>
      <c r="Z49" s="120">
        <v>0</v>
      </c>
      <c r="AA49" s="121">
        <v>4</v>
      </c>
      <c r="AB49" s="120"/>
      <c r="AC49" s="121">
        <v>4</v>
      </c>
      <c r="AD49" s="120"/>
      <c r="AE49" s="122">
        <v>4</v>
      </c>
      <c r="AF49" s="118"/>
      <c r="AG49" s="121">
        <v>4</v>
      </c>
      <c r="AH49" s="120"/>
      <c r="AI49" s="122">
        <v>4</v>
      </c>
      <c r="AJ49" s="64">
        <f t="shared" si="6"/>
        <v>27</v>
      </c>
      <c r="AK49" s="64">
        <f t="shared" si="6"/>
        <v>64</v>
      </c>
      <c r="AL49" s="117">
        <f t="shared" si="7"/>
        <v>42.1875</v>
      </c>
    </row>
    <row r="50" spans="1:38" ht="12.75">
      <c r="A50" s="64">
        <v>6</v>
      </c>
      <c r="B50" s="64" t="s">
        <v>294</v>
      </c>
      <c r="C50" s="118">
        <v>4</v>
      </c>
      <c r="D50" s="121">
        <v>4</v>
      </c>
      <c r="E50" s="120">
        <v>4</v>
      </c>
      <c r="F50" s="121">
        <v>4</v>
      </c>
      <c r="G50" s="120">
        <v>4</v>
      </c>
      <c r="H50" s="121">
        <v>4</v>
      </c>
      <c r="I50" s="120">
        <v>4</v>
      </c>
      <c r="J50" s="121">
        <v>4</v>
      </c>
      <c r="K50" s="76">
        <v>4</v>
      </c>
      <c r="L50" s="122">
        <v>4</v>
      </c>
      <c r="M50" s="118">
        <v>0</v>
      </c>
      <c r="N50" s="121">
        <v>4</v>
      </c>
      <c r="O50" s="120">
        <v>4</v>
      </c>
      <c r="P50" s="121">
        <v>4</v>
      </c>
      <c r="Q50" s="123"/>
      <c r="R50" s="120">
        <v>1</v>
      </c>
      <c r="S50" s="121">
        <v>4</v>
      </c>
      <c r="T50" s="120">
        <v>1</v>
      </c>
      <c r="U50" s="121">
        <v>4</v>
      </c>
      <c r="V50" s="120">
        <v>1</v>
      </c>
      <c r="W50" s="122">
        <v>4</v>
      </c>
      <c r="X50" s="118">
        <v>1</v>
      </c>
      <c r="Y50" s="121">
        <v>4</v>
      </c>
      <c r="Z50" s="120">
        <v>1</v>
      </c>
      <c r="AA50" s="121">
        <v>4</v>
      </c>
      <c r="AB50" s="120"/>
      <c r="AC50" s="121">
        <v>4</v>
      </c>
      <c r="AD50" s="120"/>
      <c r="AE50" s="122">
        <v>4</v>
      </c>
      <c r="AF50" s="118"/>
      <c r="AG50" s="121">
        <v>4</v>
      </c>
      <c r="AH50" s="120"/>
      <c r="AI50" s="122">
        <v>4</v>
      </c>
      <c r="AJ50" s="64">
        <f t="shared" si="6"/>
        <v>29</v>
      </c>
      <c r="AK50" s="64">
        <f t="shared" si="6"/>
        <v>64</v>
      </c>
      <c r="AL50" s="117">
        <f t="shared" si="7"/>
        <v>45.3125</v>
      </c>
    </row>
    <row r="51" spans="1:38" ht="12.75">
      <c r="A51" s="64">
        <v>7</v>
      </c>
      <c r="B51" s="64" t="s">
        <v>295</v>
      </c>
      <c r="C51" s="118">
        <v>0</v>
      </c>
      <c r="D51" s="121">
        <v>4</v>
      </c>
      <c r="E51" s="120">
        <v>0</v>
      </c>
      <c r="F51" s="121">
        <v>4</v>
      </c>
      <c r="G51" s="120">
        <v>0</v>
      </c>
      <c r="H51" s="121">
        <v>4</v>
      </c>
      <c r="I51" s="120">
        <v>0</v>
      </c>
      <c r="J51" s="121">
        <v>4</v>
      </c>
      <c r="K51" s="76">
        <v>0</v>
      </c>
      <c r="L51" s="122">
        <v>4</v>
      </c>
      <c r="M51" s="118">
        <v>4</v>
      </c>
      <c r="N51" s="121">
        <v>4</v>
      </c>
      <c r="O51" s="120">
        <v>0</v>
      </c>
      <c r="P51" s="121">
        <v>4</v>
      </c>
      <c r="Q51" s="123"/>
      <c r="R51" s="120">
        <v>0</v>
      </c>
      <c r="S51" s="121">
        <v>4</v>
      </c>
      <c r="T51" s="120">
        <v>0</v>
      </c>
      <c r="U51" s="121">
        <v>4</v>
      </c>
      <c r="V51" s="120">
        <v>0</v>
      </c>
      <c r="W51" s="122">
        <v>4</v>
      </c>
      <c r="X51" s="118">
        <v>3</v>
      </c>
      <c r="Y51" s="121">
        <v>4</v>
      </c>
      <c r="Z51" s="120">
        <v>3</v>
      </c>
      <c r="AA51" s="121">
        <v>4</v>
      </c>
      <c r="AB51" s="120"/>
      <c r="AC51" s="121">
        <v>4</v>
      </c>
      <c r="AD51" s="120"/>
      <c r="AE51" s="122">
        <v>4</v>
      </c>
      <c r="AF51" s="118"/>
      <c r="AG51" s="121">
        <v>4</v>
      </c>
      <c r="AH51" s="120"/>
      <c r="AI51" s="122">
        <v>4</v>
      </c>
      <c r="AJ51" s="64">
        <f t="shared" si="6"/>
        <v>10</v>
      </c>
      <c r="AK51" s="64">
        <f t="shared" si="6"/>
        <v>64</v>
      </c>
      <c r="AL51" s="99">
        <f t="shared" si="7"/>
        <v>15.625</v>
      </c>
    </row>
    <row r="52" spans="1:38" ht="13.5" thickBot="1">
      <c r="A52" s="64">
        <v>8</v>
      </c>
      <c r="B52" s="64" t="s">
        <v>296</v>
      </c>
      <c r="C52" s="124">
        <v>0</v>
      </c>
      <c r="D52" s="127">
        <v>4</v>
      </c>
      <c r="E52" s="126">
        <v>0</v>
      </c>
      <c r="F52" s="127">
        <v>4</v>
      </c>
      <c r="G52" s="126">
        <v>0</v>
      </c>
      <c r="H52" s="127">
        <v>4</v>
      </c>
      <c r="I52" s="126">
        <v>0</v>
      </c>
      <c r="J52" s="127">
        <v>4</v>
      </c>
      <c r="K52" s="82">
        <v>0</v>
      </c>
      <c r="L52" s="128">
        <v>4</v>
      </c>
      <c r="M52" s="124">
        <v>0</v>
      </c>
      <c r="N52" s="127">
        <v>4</v>
      </c>
      <c r="O52" s="126">
        <v>0</v>
      </c>
      <c r="P52" s="127">
        <v>4</v>
      </c>
      <c r="Q52" s="129"/>
      <c r="R52" s="126">
        <v>0</v>
      </c>
      <c r="S52" s="127">
        <v>4</v>
      </c>
      <c r="T52" s="126">
        <v>0</v>
      </c>
      <c r="U52" s="127">
        <v>4</v>
      </c>
      <c r="V52" s="126">
        <v>0</v>
      </c>
      <c r="W52" s="128">
        <v>4</v>
      </c>
      <c r="X52" s="124">
        <v>0</v>
      </c>
      <c r="Y52" s="127">
        <v>4</v>
      </c>
      <c r="Z52" s="126">
        <v>0</v>
      </c>
      <c r="AA52" s="127">
        <v>4</v>
      </c>
      <c r="AB52" s="126"/>
      <c r="AC52" s="127">
        <v>4</v>
      </c>
      <c r="AD52" s="126"/>
      <c r="AE52" s="128">
        <v>4</v>
      </c>
      <c r="AF52" s="124"/>
      <c r="AG52" s="127">
        <v>4</v>
      </c>
      <c r="AH52" s="126"/>
      <c r="AI52" s="128">
        <v>4</v>
      </c>
      <c r="AJ52" s="64">
        <f t="shared" si="6"/>
        <v>0</v>
      </c>
      <c r="AK52" s="64">
        <f t="shared" si="6"/>
        <v>64</v>
      </c>
      <c r="AL52" s="99">
        <f t="shared" si="7"/>
        <v>0</v>
      </c>
    </row>
    <row r="54" ht="15" customHeight="1" thickBot="1">
      <c r="B54" s="58" t="s">
        <v>297</v>
      </c>
    </row>
    <row r="55" spans="3:39" s="101" customFormat="1" ht="15" customHeight="1" thickBot="1">
      <c r="C55" s="486" t="s">
        <v>257</v>
      </c>
      <c r="D55" s="487"/>
      <c r="E55" s="486" t="s">
        <v>298</v>
      </c>
      <c r="F55" s="487"/>
      <c r="G55" s="486" t="s">
        <v>299</v>
      </c>
      <c r="H55" s="487"/>
      <c r="I55" s="486" t="s">
        <v>300</v>
      </c>
      <c r="J55" s="487"/>
      <c r="K55" s="486" t="s">
        <v>301</v>
      </c>
      <c r="L55" s="487"/>
      <c r="M55" s="486" t="s">
        <v>302</v>
      </c>
      <c r="N55" s="487"/>
      <c r="O55" s="486" t="s">
        <v>239</v>
      </c>
      <c r="P55" s="487"/>
      <c r="Q55" s="102"/>
      <c r="R55" s="486" t="s">
        <v>196</v>
      </c>
      <c r="S55" s="487"/>
      <c r="T55" s="486" t="s">
        <v>263</v>
      </c>
      <c r="U55" s="487"/>
      <c r="V55" s="486" t="s">
        <v>285</v>
      </c>
      <c r="W55" s="487"/>
      <c r="X55" s="486" t="s">
        <v>303</v>
      </c>
      <c r="Y55" s="487"/>
      <c r="Z55" s="486" t="s">
        <v>304</v>
      </c>
      <c r="AA55" s="487"/>
      <c r="AB55" s="486" t="s">
        <v>305</v>
      </c>
      <c r="AC55" s="487"/>
      <c r="AD55" s="486" t="s">
        <v>306</v>
      </c>
      <c r="AE55" s="487"/>
      <c r="AF55" s="486" t="s">
        <v>246</v>
      </c>
      <c r="AG55" s="487"/>
      <c r="AH55" s="486" t="s">
        <v>204</v>
      </c>
      <c r="AI55" s="487"/>
      <c r="AL55" s="103"/>
      <c r="AM55" s="104"/>
    </row>
    <row r="56" ht="7.5" customHeight="1" thickBot="1"/>
    <row r="57" spans="2:38" ht="13.5" thickBot="1">
      <c r="B57" s="64" t="s">
        <v>205</v>
      </c>
      <c r="C57" s="130" t="s">
        <v>206</v>
      </c>
      <c r="D57" s="131"/>
      <c r="E57" s="130" t="s">
        <v>207</v>
      </c>
      <c r="F57" s="132"/>
      <c r="G57" s="130" t="s">
        <v>208</v>
      </c>
      <c r="H57" s="132"/>
      <c r="I57" s="130" t="s">
        <v>209</v>
      </c>
      <c r="J57" s="131"/>
      <c r="K57" s="133" t="s">
        <v>210</v>
      </c>
      <c r="L57" s="132"/>
      <c r="M57" s="130" t="s">
        <v>211</v>
      </c>
      <c r="N57" s="134"/>
      <c r="O57" s="133" t="s">
        <v>212</v>
      </c>
      <c r="P57" s="134"/>
      <c r="Q57" s="135"/>
      <c r="R57" s="133" t="s">
        <v>213</v>
      </c>
      <c r="S57" s="134"/>
      <c r="T57" s="133" t="s">
        <v>214</v>
      </c>
      <c r="U57" s="134"/>
      <c r="V57" s="133" t="s">
        <v>215</v>
      </c>
      <c r="W57" s="132"/>
      <c r="X57" s="130" t="s">
        <v>216</v>
      </c>
      <c r="Y57" s="134"/>
      <c r="Z57" s="133" t="s">
        <v>217</v>
      </c>
      <c r="AA57" s="134"/>
      <c r="AB57" s="133" t="s">
        <v>218</v>
      </c>
      <c r="AC57" s="134"/>
      <c r="AD57" s="133" t="s">
        <v>219</v>
      </c>
      <c r="AE57" s="132"/>
      <c r="AF57" s="130" t="s">
        <v>220</v>
      </c>
      <c r="AG57" s="134"/>
      <c r="AH57" s="133" t="s">
        <v>221</v>
      </c>
      <c r="AI57" s="132"/>
      <c r="AJ57" s="109" t="s">
        <v>222</v>
      </c>
      <c r="AK57" s="109" t="s">
        <v>223</v>
      </c>
      <c r="AL57" s="110" t="s">
        <v>224</v>
      </c>
    </row>
    <row r="58" spans="1:38" ht="12.75">
      <c r="A58" s="64">
        <v>1</v>
      </c>
      <c r="B58" s="92" t="s">
        <v>307</v>
      </c>
      <c r="C58" s="118">
        <v>2</v>
      </c>
      <c r="D58" s="121">
        <v>4</v>
      </c>
      <c r="E58" s="120">
        <v>1</v>
      </c>
      <c r="F58" s="121">
        <v>4</v>
      </c>
      <c r="G58" s="120">
        <v>3</v>
      </c>
      <c r="H58" s="121">
        <v>4</v>
      </c>
      <c r="I58" s="120">
        <v>4</v>
      </c>
      <c r="J58" s="121">
        <v>4</v>
      </c>
      <c r="K58" s="76">
        <v>0</v>
      </c>
      <c r="L58" s="122">
        <v>4</v>
      </c>
      <c r="M58" s="118"/>
      <c r="N58" s="121">
        <v>4</v>
      </c>
      <c r="O58" s="120">
        <v>2</v>
      </c>
      <c r="P58" s="121">
        <v>4</v>
      </c>
      <c r="Q58" s="123"/>
      <c r="R58" s="120">
        <v>4</v>
      </c>
      <c r="S58" s="121">
        <v>4</v>
      </c>
      <c r="T58" s="120">
        <v>4</v>
      </c>
      <c r="U58" s="121">
        <v>4</v>
      </c>
      <c r="V58" s="120">
        <v>4</v>
      </c>
      <c r="W58" s="122">
        <v>4</v>
      </c>
      <c r="X58" s="118">
        <v>2</v>
      </c>
      <c r="Y58" s="121">
        <v>4</v>
      </c>
      <c r="Z58" s="120">
        <v>2</v>
      </c>
      <c r="AA58" s="121">
        <v>4</v>
      </c>
      <c r="AB58" s="120"/>
      <c r="AC58" s="121">
        <v>4</v>
      </c>
      <c r="AD58" s="120"/>
      <c r="AE58" s="122">
        <v>4</v>
      </c>
      <c r="AF58" s="118"/>
      <c r="AG58" s="121">
        <v>4</v>
      </c>
      <c r="AH58" s="120"/>
      <c r="AI58" s="122">
        <v>4</v>
      </c>
      <c r="AJ58" s="64">
        <f>C58+E58+G58+I58+K58+M58+O58+R58+T58+V58+X58+Z58+AB58+AD58+AF58+AH58</f>
        <v>28</v>
      </c>
      <c r="AK58" s="64">
        <f>D58+F58+H58+J58+L58+N58+P58+S58+U58+W58+Y58+AA58+AC58+AE58+AG58+AI58</f>
        <v>64</v>
      </c>
      <c r="AL58" s="117">
        <f>AJ58/AK58*100</f>
        <v>43.75</v>
      </c>
    </row>
    <row r="59" spans="1:38" ht="12.75">
      <c r="A59" s="64">
        <v>2</v>
      </c>
      <c r="B59" s="92" t="s">
        <v>308</v>
      </c>
      <c r="C59" s="118">
        <v>0</v>
      </c>
      <c r="D59" s="121">
        <v>4</v>
      </c>
      <c r="E59" s="120">
        <v>0</v>
      </c>
      <c r="F59" s="121">
        <v>4</v>
      </c>
      <c r="G59" s="120">
        <v>4</v>
      </c>
      <c r="H59" s="121">
        <v>4</v>
      </c>
      <c r="I59" s="120">
        <v>4</v>
      </c>
      <c r="J59" s="121">
        <v>4</v>
      </c>
      <c r="K59" s="76">
        <v>0</v>
      </c>
      <c r="L59" s="122">
        <v>4</v>
      </c>
      <c r="M59" s="118"/>
      <c r="N59" s="121">
        <v>4</v>
      </c>
      <c r="O59" s="120">
        <v>4</v>
      </c>
      <c r="P59" s="121">
        <v>4</v>
      </c>
      <c r="Q59" s="123"/>
      <c r="R59" s="120">
        <v>4</v>
      </c>
      <c r="S59" s="121">
        <v>4</v>
      </c>
      <c r="T59" s="120">
        <v>0</v>
      </c>
      <c r="U59" s="121">
        <v>4</v>
      </c>
      <c r="V59" s="120">
        <v>0</v>
      </c>
      <c r="W59" s="122">
        <v>4</v>
      </c>
      <c r="X59" s="118">
        <v>4</v>
      </c>
      <c r="Y59" s="121">
        <v>4</v>
      </c>
      <c r="Z59" s="120">
        <v>4</v>
      </c>
      <c r="AA59" s="121">
        <v>4</v>
      </c>
      <c r="AB59" s="120"/>
      <c r="AC59" s="121">
        <v>4</v>
      </c>
      <c r="AD59" s="120"/>
      <c r="AE59" s="122">
        <v>4</v>
      </c>
      <c r="AF59" s="118"/>
      <c r="AG59" s="121">
        <v>4</v>
      </c>
      <c r="AH59" s="120"/>
      <c r="AI59" s="122">
        <v>4</v>
      </c>
      <c r="AJ59" s="64">
        <f aca="true" t="shared" si="8" ref="AJ59:AK64">C59+E59+G59+I59+K59+M59+O59+R59+T59+V59+X59+Z59+AB59+AD59+AF59+AH59</f>
        <v>24</v>
      </c>
      <c r="AK59" s="64">
        <f t="shared" si="8"/>
        <v>64</v>
      </c>
      <c r="AL59" s="117">
        <f aca="true" t="shared" si="9" ref="AL59:AL64">AJ59/AK59*100</f>
        <v>37.5</v>
      </c>
    </row>
    <row r="60" spans="1:38" ht="12.75">
      <c r="A60" s="64">
        <v>3</v>
      </c>
      <c r="B60" s="92" t="s">
        <v>309</v>
      </c>
      <c r="C60" s="118">
        <v>2</v>
      </c>
      <c r="D60" s="121">
        <v>4</v>
      </c>
      <c r="E60" s="120">
        <v>2</v>
      </c>
      <c r="F60" s="121">
        <v>4</v>
      </c>
      <c r="G60" s="120">
        <v>4</v>
      </c>
      <c r="H60" s="121">
        <v>4</v>
      </c>
      <c r="I60" s="120">
        <v>2</v>
      </c>
      <c r="J60" s="121">
        <v>4</v>
      </c>
      <c r="K60" s="76">
        <v>4</v>
      </c>
      <c r="L60" s="122">
        <v>4</v>
      </c>
      <c r="M60" s="118"/>
      <c r="N60" s="121">
        <v>4</v>
      </c>
      <c r="O60" s="120">
        <v>2</v>
      </c>
      <c r="P60" s="121">
        <v>4</v>
      </c>
      <c r="Q60" s="123"/>
      <c r="R60" s="120">
        <v>0</v>
      </c>
      <c r="S60" s="121">
        <v>4</v>
      </c>
      <c r="T60" s="120">
        <v>2</v>
      </c>
      <c r="U60" s="121">
        <v>4</v>
      </c>
      <c r="V60" s="120">
        <v>2</v>
      </c>
      <c r="W60" s="122">
        <v>4</v>
      </c>
      <c r="X60" s="118">
        <v>0</v>
      </c>
      <c r="Y60" s="121">
        <v>4</v>
      </c>
      <c r="Z60" s="120">
        <v>0</v>
      </c>
      <c r="AA60" s="121">
        <v>4</v>
      </c>
      <c r="AB60" s="120"/>
      <c r="AC60" s="121">
        <v>4</v>
      </c>
      <c r="AD60" s="120"/>
      <c r="AE60" s="122">
        <v>4</v>
      </c>
      <c r="AF60" s="118"/>
      <c r="AG60" s="121">
        <v>4</v>
      </c>
      <c r="AH60" s="120"/>
      <c r="AI60" s="122">
        <v>4</v>
      </c>
      <c r="AJ60" s="64">
        <f>C60+E60+G60+I60+K60+M60+O60+R60+T60+V60+X60+Z60+AB60+AD60+AF60+AH60</f>
        <v>20</v>
      </c>
      <c r="AK60" s="64">
        <f>D60+F60+H60+J60+L60+N60+P60+S60+U60+W60+Y60+AA60+AC60+AE60+AG60+AI60</f>
        <v>64</v>
      </c>
      <c r="AL60" s="117">
        <f>AJ60/AK60*100</f>
        <v>31.25</v>
      </c>
    </row>
    <row r="61" spans="1:38" ht="12.75">
      <c r="A61" s="64">
        <v>4</v>
      </c>
      <c r="B61" s="92" t="s">
        <v>310</v>
      </c>
      <c r="C61" s="118">
        <v>2</v>
      </c>
      <c r="D61" s="121">
        <v>4</v>
      </c>
      <c r="E61" s="120">
        <v>2</v>
      </c>
      <c r="F61" s="121">
        <v>4</v>
      </c>
      <c r="G61" s="120">
        <v>0</v>
      </c>
      <c r="H61" s="121">
        <v>4</v>
      </c>
      <c r="I61" s="120">
        <v>0</v>
      </c>
      <c r="J61" s="121">
        <v>4</v>
      </c>
      <c r="K61" s="76">
        <v>0</v>
      </c>
      <c r="L61" s="122">
        <v>4</v>
      </c>
      <c r="M61" s="118"/>
      <c r="N61" s="121">
        <v>4</v>
      </c>
      <c r="O61" s="120">
        <v>0</v>
      </c>
      <c r="P61" s="121">
        <v>4</v>
      </c>
      <c r="Q61" s="123"/>
      <c r="R61" s="120">
        <v>0</v>
      </c>
      <c r="S61" s="121">
        <v>4</v>
      </c>
      <c r="T61" s="120">
        <v>2</v>
      </c>
      <c r="U61" s="121">
        <v>4</v>
      </c>
      <c r="V61" s="120">
        <v>2</v>
      </c>
      <c r="W61" s="122">
        <v>4</v>
      </c>
      <c r="X61" s="118">
        <v>2</v>
      </c>
      <c r="Y61" s="121">
        <v>4</v>
      </c>
      <c r="Z61" s="120">
        <v>4</v>
      </c>
      <c r="AA61" s="121">
        <v>4</v>
      </c>
      <c r="AB61" s="120"/>
      <c r="AC61" s="121">
        <v>4</v>
      </c>
      <c r="AD61" s="120"/>
      <c r="AE61" s="122">
        <v>4</v>
      </c>
      <c r="AF61" s="118"/>
      <c r="AG61" s="121">
        <v>4</v>
      </c>
      <c r="AH61" s="120"/>
      <c r="AI61" s="122">
        <v>4</v>
      </c>
      <c r="AJ61" s="64">
        <f t="shared" si="8"/>
        <v>14</v>
      </c>
      <c r="AK61" s="64">
        <f t="shared" si="8"/>
        <v>64</v>
      </c>
      <c r="AL61" s="99">
        <f t="shared" si="9"/>
        <v>21.875</v>
      </c>
    </row>
    <row r="62" spans="1:38" ht="12.75">
      <c r="A62" s="64">
        <v>5</v>
      </c>
      <c r="B62" s="92" t="s">
        <v>311</v>
      </c>
      <c r="C62" s="118">
        <v>4</v>
      </c>
      <c r="D62" s="121">
        <v>4</v>
      </c>
      <c r="E62" s="120">
        <v>4</v>
      </c>
      <c r="F62" s="121">
        <v>4</v>
      </c>
      <c r="G62" s="120">
        <v>0</v>
      </c>
      <c r="H62" s="121">
        <v>4</v>
      </c>
      <c r="I62" s="120">
        <v>0</v>
      </c>
      <c r="J62" s="121">
        <v>4</v>
      </c>
      <c r="K62" s="76">
        <v>4</v>
      </c>
      <c r="L62" s="122">
        <v>4</v>
      </c>
      <c r="M62" s="118"/>
      <c r="N62" s="121">
        <v>4</v>
      </c>
      <c r="O62" s="120">
        <v>2</v>
      </c>
      <c r="P62" s="121">
        <v>4</v>
      </c>
      <c r="Q62" s="123"/>
      <c r="R62" s="120">
        <v>4</v>
      </c>
      <c r="S62" s="121">
        <v>4</v>
      </c>
      <c r="T62" s="120">
        <v>4</v>
      </c>
      <c r="U62" s="121">
        <v>4</v>
      </c>
      <c r="V62" s="120">
        <v>1</v>
      </c>
      <c r="W62" s="122">
        <v>4</v>
      </c>
      <c r="X62" s="118">
        <v>4</v>
      </c>
      <c r="Y62" s="121">
        <v>4</v>
      </c>
      <c r="Z62" s="120">
        <v>2</v>
      </c>
      <c r="AA62" s="121">
        <v>4</v>
      </c>
      <c r="AB62" s="120"/>
      <c r="AC62" s="121">
        <v>4</v>
      </c>
      <c r="AD62" s="120"/>
      <c r="AE62" s="122">
        <v>4</v>
      </c>
      <c r="AF62" s="118"/>
      <c r="AG62" s="121">
        <v>4</v>
      </c>
      <c r="AH62" s="120"/>
      <c r="AI62" s="122">
        <v>4</v>
      </c>
      <c r="AJ62" s="64">
        <f t="shared" si="8"/>
        <v>29</v>
      </c>
      <c r="AK62" s="64">
        <f t="shared" si="8"/>
        <v>64</v>
      </c>
      <c r="AL62" s="117">
        <f t="shared" si="9"/>
        <v>45.3125</v>
      </c>
    </row>
    <row r="63" spans="1:38" ht="12.75">
      <c r="A63" s="64">
        <v>6</v>
      </c>
      <c r="B63" s="92" t="s">
        <v>312</v>
      </c>
      <c r="C63" s="118">
        <v>2</v>
      </c>
      <c r="D63" s="121">
        <v>4</v>
      </c>
      <c r="E63" s="120">
        <v>3</v>
      </c>
      <c r="F63" s="121">
        <v>4</v>
      </c>
      <c r="G63" s="120">
        <v>1</v>
      </c>
      <c r="H63" s="121">
        <v>4</v>
      </c>
      <c r="I63" s="120">
        <v>2</v>
      </c>
      <c r="J63" s="121">
        <v>4</v>
      </c>
      <c r="K63" s="76">
        <v>4</v>
      </c>
      <c r="L63" s="122">
        <v>4</v>
      </c>
      <c r="M63" s="118"/>
      <c r="N63" s="121">
        <v>4</v>
      </c>
      <c r="O63" s="120">
        <v>2</v>
      </c>
      <c r="P63" s="121">
        <v>4</v>
      </c>
      <c r="Q63" s="123"/>
      <c r="R63" s="120">
        <v>0</v>
      </c>
      <c r="S63" s="121">
        <v>4</v>
      </c>
      <c r="T63" s="120">
        <v>0</v>
      </c>
      <c r="U63" s="121">
        <v>4</v>
      </c>
      <c r="V63" s="120">
        <v>3</v>
      </c>
      <c r="W63" s="122">
        <v>4</v>
      </c>
      <c r="X63" s="118">
        <v>2</v>
      </c>
      <c r="Y63" s="121">
        <v>4</v>
      </c>
      <c r="Z63" s="120">
        <v>0</v>
      </c>
      <c r="AA63" s="121">
        <v>4</v>
      </c>
      <c r="AB63" s="120"/>
      <c r="AC63" s="121">
        <v>4</v>
      </c>
      <c r="AD63" s="120"/>
      <c r="AE63" s="122">
        <v>4</v>
      </c>
      <c r="AF63" s="118"/>
      <c r="AG63" s="121">
        <v>4</v>
      </c>
      <c r="AH63" s="120"/>
      <c r="AI63" s="122">
        <v>4</v>
      </c>
      <c r="AJ63" s="64">
        <f t="shared" si="8"/>
        <v>19</v>
      </c>
      <c r="AK63" s="64">
        <f t="shared" si="8"/>
        <v>64</v>
      </c>
      <c r="AL63" s="117">
        <f t="shared" si="9"/>
        <v>29.6875</v>
      </c>
    </row>
    <row r="64" spans="1:38" ht="13.5" thickBot="1">
      <c r="A64" s="64">
        <v>7</v>
      </c>
      <c r="B64" s="92" t="s">
        <v>313</v>
      </c>
      <c r="C64" s="124">
        <v>4</v>
      </c>
      <c r="D64" s="127">
        <v>4</v>
      </c>
      <c r="E64" s="126">
        <v>4</v>
      </c>
      <c r="F64" s="127">
        <v>4</v>
      </c>
      <c r="G64" s="126">
        <v>4</v>
      </c>
      <c r="H64" s="127">
        <v>4</v>
      </c>
      <c r="I64" s="126">
        <v>4</v>
      </c>
      <c r="J64" s="127">
        <v>4</v>
      </c>
      <c r="K64" s="82">
        <v>4</v>
      </c>
      <c r="L64" s="128">
        <v>4</v>
      </c>
      <c r="M64" s="124"/>
      <c r="N64" s="127">
        <v>4</v>
      </c>
      <c r="O64" s="126">
        <v>4</v>
      </c>
      <c r="P64" s="127">
        <v>4</v>
      </c>
      <c r="Q64" s="129"/>
      <c r="R64" s="126">
        <v>4</v>
      </c>
      <c r="S64" s="127">
        <v>4</v>
      </c>
      <c r="T64" s="126">
        <v>4</v>
      </c>
      <c r="U64" s="127">
        <v>4</v>
      </c>
      <c r="V64" s="126">
        <v>4</v>
      </c>
      <c r="W64" s="128">
        <v>4</v>
      </c>
      <c r="X64" s="124">
        <v>2</v>
      </c>
      <c r="Y64" s="127">
        <v>4</v>
      </c>
      <c r="Z64" s="126">
        <v>4</v>
      </c>
      <c r="AA64" s="127">
        <v>4</v>
      </c>
      <c r="AB64" s="126"/>
      <c r="AC64" s="127">
        <v>4</v>
      </c>
      <c r="AD64" s="126"/>
      <c r="AE64" s="128">
        <v>4</v>
      </c>
      <c r="AF64" s="124"/>
      <c r="AG64" s="127">
        <v>4</v>
      </c>
      <c r="AH64" s="126"/>
      <c r="AI64" s="128">
        <v>4</v>
      </c>
      <c r="AJ64" s="64">
        <f t="shared" si="8"/>
        <v>42</v>
      </c>
      <c r="AK64" s="64">
        <f t="shared" si="8"/>
        <v>64</v>
      </c>
      <c r="AL64" s="117">
        <f t="shared" si="9"/>
        <v>65.625</v>
      </c>
    </row>
    <row r="67" spans="2:38" ht="15" customHeight="1" thickBot="1">
      <c r="B67" s="138" t="s">
        <v>314</v>
      </c>
      <c r="AL67" s="64"/>
    </row>
    <row r="68" spans="2:39" s="101" customFormat="1" ht="15" customHeight="1" thickBot="1">
      <c r="B68" s="139"/>
      <c r="C68" s="486" t="s">
        <v>279</v>
      </c>
      <c r="D68" s="487"/>
      <c r="E68" s="486" t="s">
        <v>258</v>
      </c>
      <c r="F68" s="487"/>
      <c r="G68" s="486" t="s">
        <v>315</v>
      </c>
      <c r="H68" s="487"/>
      <c r="I68" s="486" t="s">
        <v>316</v>
      </c>
      <c r="J68" s="487"/>
      <c r="K68" s="486" t="s">
        <v>317</v>
      </c>
      <c r="L68" s="487"/>
      <c r="M68" s="486" t="s">
        <v>302</v>
      </c>
      <c r="N68" s="487"/>
      <c r="O68" s="486" t="s">
        <v>195</v>
      </c>
      <c r="P68" s="487"/>
      <c r="Q68" s="102"/>
      <c r="R68" s="486" t="s">
        <v>240</v>
      </c>
      <c r="S68" s="487"/>
      <c r="T68" s="486" t="s">
        <v>284</v>
      </c>
      <c r="U68" s="487"/>
      <c r="V68" s="486" t="s">
        <v>264</v>
      </c>
      <c r="W68" s="487"/>
      <c r="X68" s="486" t="s">
        <v>318</v>
      </c>
      <c r="Y68" s="487"/>
      <c r="Z68" s="486" t="s">
        <v>319</v>
      </c>
      <c r="AA68" s="487"/>
      <c r="AB68" s="486" t="s">
        <v>305</v>
      </c>
      <c r="AC68" s="487"/>
      <c r="AD68" s="486" t="s">
        <v>320</v>
      </c>
      <c r="AE68" s="487"/>
      <c r="AF68" s="486" t="s">
        <v>203</v>
      </c>
      <c r="AG68" s="487"/>
      <c r="AH68" s="486" t="s">
        <v>247</v>
      </c>
      <c r="AI68" s="487"/>
      <c r="AM68" s="104"/>
    </row>
    <row r="69" ht="7.5" customHeight="1" thickBot="1">
      <c r="AL69" s="64"/>
    </row>
    <row r="70" spans="2:38" ht="13.5" thickBot="1">
      <c r="B70" s="64" t="s">
        <v>205</v>
      </c>
      <c r="C70" s="130" t="s">
        <v>206</v>
      </c>
      <c r="D70" s="131"/>
      <c r="E70" s="130" t="s">
        <v>207</v>
      </c>
      <c r="F70" s="132"/>
      <c r="G70" s="130" t="s">
        <v>208</v>
      </c>
      <c r="H70" s="132"/>
      <c r="I70" s="130" t="s">
        <v>209</v>
      </c>
      <c r="J70" s="131"/>
      <c r="K70" s="133" t="s">
        <v>210</v>
      </c>
      <c r="L70" s="132"/>
      <c r="M70" s="130" t="s">
        <v>211</v>
      </c>
      <c r="N70" s="134"/>
      <c r="O70" s="133" t="s">
        <v>212</v>
      </c>
      <c r="P70" s="134"/>
      <c r="Q70" s="135"/>
      <c r="R70" s="133" t="s">
        <v>213</v>
      </c>
      <c r="S70" s="134"/>
      <c r="T70" s="133" t="s">
        <v>214</v>
      </c>
      <c r="U70" s="134"/>
      <c r="V70" s="133" t="s">
        <v>215</v>
      </c>
      <c r="W70" s="132"/>
      <c r="X70" s="130" t="s">
        <v>216</v>
      </c>
      <c r="Y70" s="134"/>
      <c r="Z70" s="133" t="s">
        <v>217</v>
      </c>
      <c r="AA70" s="134"/>
      <c r="AB70" s="133" t="s">
        <v>218</v>
      </c>
      <c r="AC70" s="134"/>
      <c r="AD70" s="133" t="s">
        <v>219</v>
      </c>
      <c r="AE70" s="132"/>
      <c r="AF70" s="130" t="s">
        <v>220</v>
      </c>
      <c r="AG70" s="134"/>
      <c r="AH70" s="133" t="s">
        <v>221</v>
      </c>
      <c r="AI70" s="132"/>
      <c r="AJ70" s="109" t="s">
        <v>222</v>
      </c>
      <c r="AK70" s="109" t="s">
        <v>223</v>
      </c>
      <c r="AL70" s="110" t="s">
        <v>224</v>
      </c>
    </row>
    <row r="71" spans="1:38" ht="12.75">
      <c r="A71" s="64">
        <v>1</v>
      </c>
      <c r="B71" s="92" t="s">
        <v>321</v>
      </c>
      <c r="C71" s="118">
        <v>2</v>
      </c>
      <c r="D71" s="121">
        <v>4</v>
      </c>
      <c r="E71" s="120">
        <v>2</v>
      </c>
      <c r="F71" s="121">
        <v>4</v>
      </c>
      <c r="G71" s="120">
        <v>4</v>
      </c>
      <c r="H71" s="121">
        <v>4</v>
      </c>
      <c r="I71" s="120">
        <v>2</v>
      </c>
      <c r="J71" s="121">
        <v>4</v>
      </c>
      <c r="K71" s="76">
        <v>2</v>
      </c>
      <c r="L71" s="122">
        <v>4</v>
      </c>
      <c r="M71" s="118"/>
      <c r="N71" s="121">
        <v>4</v>
      </c>
      <c r="O71" s="120">
        <v>2</v>
      </c>
      <c r="P71" s="121">
        <v>4</v>
      </c>
      <c r="Q71" s="123"/>
      <c r="R71" s="120"/>
      <c r="S71" s="121">
        <v>4</v>
      </c>
      <c r="T71" s="120">
        <v>4</v>
      </c>
      <c r="U71" s="121">
        <v>4</v>
      </c>
      <c r="V71" s="120">
        <v>0</v>
      </c>
      <c r="W71" s="122">
        <v>4</v>
      </c>
      <c r="X71" s="118"/>
      <c r="Y71" s="121">
        <v>4</v>
      </c>
      <c r="Z71" s="120"/>
      <c r="AA71" s="121">
        <v>4</v>
      </c>
      <c r="AB71" s="120"/>
      <c r="AC71" s="121">
        <v>4</v>
      </c>
      <c r="AD71" s="120"/>
      <c r="AE71" s="122">
        <v>4</v>
      </c>
      <c r="AF71" s="118"/>
      <c r="AG71" s="121">
        <v>4</v>
      </c>
      <c r="AH71" s="120"/>
      <c r="AI71" s="122">
        <v>4</v>
      </c>
      <c r="AJ71" s="64">
        <f aca="true" t="shared" si="10" ref="AJ71:AK78">C71+E71+G71+I71+K71+M71+O71+R71+T71+V71+X71+Z71+AB71+AD71+AF71+AH71</f>
        <v>18</v>
      </c>
      <c r="AK71" s="64">
        <f t="shared" si="10"/>
        <v>64</v>
      </c>
      <c r="AL71" s="117">
        <f aca="true" t="shared" si="11" ref="AL71:AL78">AJ71/AK71*100</f>
        <v>28.125</v>
      </c>
    </row>
    <row r="72" spans="1:38" ht="12.75">
      <c r="A72" s="64">
        <v>2</v>
      </c>
      <c r="B72" s="92" t="s">
        <v>322</v>
      </c>
      <c r="C72" s="118">
        <v>0</v>
      </c>
      <c r="D72" s="121">
        <v>4</v>
      </c>
      <c r="E72" s="120">
        <v>1</v>
      </c>
      <c r="F72" s="121">
        <v>4</v>
      </c>
      <c r="G72" s="120">
        <v>0</v>
      </c>
      <c r="H72" s="121">
        <v>4</v>
      </c>
      <c r="I72" s="120">
        <v>0</v>
      </c>
      <c r="J72" s="121">
        <v>4</v>
      </c>
      <c r="K72" s="76">
        <v>0</v>
      </c>
      <c r="L72" s="122">
        <v>4</v>
      </c>
      <c r="M72" s="118"/>
      <c r="N72" s="121">
        <v>4</v>
      </c>
      <c r="O72" s="120">
        <v>0</v>
      </c>
      <c r="P72" s="121">
        <v>4</v>
      </c>
      <c r="Q72" s="123"/>
      <c r="R72" s="120"/>
      <c r="S72" s="121">
        <v>4</v>
      </c>
      <c r="T72" s="120">
        <v>0</v>
      </c>
      <c r="U72" s="121">
        <v>4</v>
      </c>
      <c r="V72" s="120">
        <v>4</v>
      </c>
      <c r="W72" s="122">
        <v>4</v>
      </c>
      <c r="X72" s="118"/>
      <c r="Y72" s="121">
        <v>4</v>
      </c>
      <c r="Z72" s="120"/>
      <c r="AA72" s="121">
        <v>4</v>
      </c>
      <c r="AB72" s="120"/>
      <c r="AC72" s="121">
        <v>4</v>
      </c>
      <c r="AD72" s="120"/>
      <c r="AE72" s="122">
        <v>4</v>
      </c>
      <c r="AF72" s="118"/>
      <c r="AG72" s="121">
        <v>4</v>
      </c>
      <c r="AH72" s="120"/>
      <c r="AI72" s="122">
        <v>4</v>
      </c>
      <c r="AJ72" s="64">
        <f>C72+E72+G72+I72+K72+M72+O72+R72+T72+V72+X72+Z72+AB72+AD72+AF72+AH72</f>
        <v>5</v>
      </c>
      <c r="AK72" s="64">
        <f>D72+F72+H72+J72+L72+N72+P72+S72+U72+W72+Y72+AA72+AC72+AE72+AG72+AI72</f>
        <v>64</v>
      </c>
      <c r="AL72" s="99">
        <f>AJ72/AK72*100</f>
        <v>7.8125</v>
      </c>
    </row>
    <row r="73" spans="1:38" ht="12.75">
      <c r="A73" s="64">
        <v>3</v>
      </c>
      <c r="B73" s="92" t="s">
        <v>323</v>
      </c>
      <c r="C73" s="118">
        <v>0</v>
      </c>
      <c r="D73" s="121">
        <v>4</v>
      </c>
      <c r="E73" s="120">
        <v>2</v>
      </c>
      <c r="F73" s="121">
        <v>4</v>
      </c>
      <c r="G73" s="120">
        <v>0</v>
      </c>
      <c r="H73" s="121">
        <v>4</v>
      </c>
      <c r="I73" s="120">
        <v>0</v>
      </c>
      <c r="J73" s="121">
        <v>4</v>
      </c>
      <c r="K73" s="76">
        <v>0</v>
      </c>
      <c r="L73" s="122">
        <v>4</v>
      </c>
      <c r="M73" s="118"/>
      <c r="N73" s="121">
        <v>4</v>
      </c>
      <c r="O73" s="120">
        <v>2</v>
      </c>
      <c r="P73" s="121">
        <v>4</v>
      </c>
      <c r="Q73" s="123"/>
      <c r="R73" s="120"/>
      <c r="S73" s="121">
        <v>4</v>
      </c>
      <c r="T73" s="120">
        <v>2</v>
      </c>
      <c r="U73" s="121">
        <v>4</v>
      </c>
      <c r="V73" s="120">
        <v>4</v>
      </c>
      <c r="W73" s="122">
        <v>4</v>
      </c>
      <c r="X73" s="118"/>
      <c r="Y73" s="121">
        <v>4</v>
      </c>
      <c r="Z73" s="120"/>
      <c r="AA73" s="121">
        <v>4</v>
      </c>
      <c r="AB73" s="120"/>
      <c r="AC73" s="121">
        <v>4</v>
      </c>
      <c r="AD73" s="120"/>
      <c r="AE73" s="122">
        <v>4</v>
      </c>
      <c r="AF73" s="118"/>
      <c r="AG73" s="121">
        <v>4</v>
      </c>
      <c r="AH73" s="120"/>
      <c r="AI73" s="122">
        <v>4</v>
      </c>
      <c r="AJ73" s="64">
        <f t="shared" si="10"/>
        <v>10</v>
      </c>
      <c r="AK73" s="64">
        <f t="shared" si="10"/>
        <v>64</v>
      </c>
      <c r="AL73" s="99">
        <f t="shared" si="11"/>
        <v>15.625</v>
      </c>
    </row>
    <row r="74" spans="1:38" ht="12.75">
      <c r="A74" s="64">
        <v>4</v>
      </c>
      <c r="B74" s="92" t="s">
        <v>324</v>
      </c>
      <c r="C74" s="118">
        <v>2</v>
      </c>
      <c r="D74" s="121">
        <v>4</v>
      </c>
      <c r="E74" s="120">
        <v>2</v>
      </c>
      <c r="F74" s="121">
        <v>4</v>
      </c>
      <c r="G74" s="120">
        <v>1</v>
      </c>
      <c r="H74" s="121">
        <v>4</v>
      </c>
      <c r="I74" s="120">
        <v>2</v>
      </c>
      <c r="J74" s="121">
        <v>4</v>
      </c>
      <c r="K74" s="76">
        <v>4</v>
      </c>
      <c r="L74" s="122">
        <v>4</v>
      </c>
      <c r="M74" s="118"/>
      <c r="N74" s="121">
        <v>4</v>
      </c>
      <c r="O74" s="120">
        <v>2</v>
      </c>
      <c r="P74" s="121">
        <v>4</v>
      </c>
      <c r="Q74" s="123"/>
      <c r="R74" s="120"/>
      <c r="S74" s="121">
        <v>4</v>
      </c>
      <c r="T74" s="120">
        <v>0</v>
      </c>
      <c r="U74" s="121">
        <v>4</v>
      </c>
      <c r="V74" s="120">
        <v>4</v>
      </c>
      <c r="W74" s="122">
        <v>4</v>
      </c>
      <c r="X74" s="118"/>
      <c r="Y74" s="121">
        <v>4</v>
      </c>
      <c r="Z74" s="120"/>
      <c r="AA74" s="121">
        <v>4</v>
      </c>
      <c r="AB74" s="120"/>
      <c r="AC74" s="121">
        <v>4</v>
      </c>
      <c r="AD74" s="120"/>
      <c r="AE74" s="122">
        <v>4</v>
      </c>
      <c r="AF74" s="118"/>
      <c r="AG74" s="121">
        <v>4</v>
      </c>
      <c r="AH74" s="120"/>
      <c r="AI74" s="122">
        <v>4</v>
      </c>
      <c r="AJ74" s="64">
        <f t="shared" si="10"/>
        <v>17</v>
      </c>
      <c r="AK74" s="64">
        <f t="shared" si="10"/>
        <v>64</v>
      </c>
      <c r="AL74" s="117">
        <f t="shared" si="11"/>
        <v>26.5625</v>
      </c>
    </row>
    <row r="75" spans="1:38" ht="12.75">
      <c r="A75" s="64">
        <v>5</v>
      </c>
      <c r="B75" s="92" t="s">
        <v>325</v>
      </c>
      <c r="C75" s="118">
        <v>4</v>
      </c>
      <c r="D75" s="121">
        <v>4</v>
      </c>
      <c r="E75" s="120">
        <v>3</v>
      </c>
      <c r="F75" s="121">
        <v>4</v>
      </c>
      <c r="G75" s="120">
        <v>4</v>
      </c>
      <c r="H75" s="121">
        <v>4</v>
      </c>
      <c r="I75" s="120">
        <v>4</v>
      </c>
      <c r="J75" s="121">
        <v>4</v>
      </c>
      <c r="K75" s="76">
        <v>4</v>
      </c>
      <c r="L75" s="122">
        <v>4</v>
      </c>
      <c r="M75" s="118"/>
      <c r="N75" s="121">
        <v>4</v>
      </c>
      <c r="O75" s="120">
        <v>2</v>
      </c>
      <c r="P75" s="121">
        <v>4</v>
      </c>
      <c r="Q75" s="123"/>
      <c r="R75" s="120"/>
      <c r="S75" s="121">
        <v>4</v>
      </c>
      <c r="T75" s="120">
        <v>4</v>
      </c>
      <c r="U75" s="121">
        <v>4</v>
      </c>
      <c r="V75" s="120">
        <v>0</v>
      </c>
      <c r="W75" s="122">
        <v>4</v>
      </c>
      <c r="X75" s="118"/>
      <c r="Y75" s="121">
        <v>4</v>
      </c>
      <c r="Z75" s="120"/>
      <c r="AA75" s="121">
        <v>4</v>
      </c>
      <c r="AB75" s="120"/>
      <c r="AC75" s="121">
        <v>4</v>
      </c>
      <c r="AD75" s="120"/>
      <c r="AE75" s="122">
        <v>4</v>
      </c>
      <c r="AF75" s="118"/>
      <c r="AG75" s="121">
        <v>4</v>
      </c>
      <c r="AH75" s="120"/>
      <c r="AI75" s="122">
        <v>4</v>
      </c>
      <c r="AJ75" s="64">
        <f t="shared" si="10"/>
        <v>25</v>
      </c>
      <c r="AK75" s="64">
        <f t="shared" si="10"/>
        <v>64</v>
      </c>
      <c r="AL75" s="117">
        <f t="shared" si="11"/>
        <v>39.0625</v>
      </c>
    </row>
    <row r="76" spans="1:38" ht="12.75">
      <c r="A76" s="64">
        <v>6</v>
      </c>
      <c r="B76" s="92" t="s">
        <v>326</v>
      </c>
      <c r="C76" s="118">
        <v>2</v>
      </c>
      <c r="D76" s="121">
        <v>4</v>
      </c>
      <c r="E76" s="120">
        <v>2</v>
      </c>
      <c r="F76" s="121">
        <v>4</v>
      </c>
      <c r="G76" s="120">
        <v>3</v>
      </c>
      <c r="H76" s="121">
        <v>4</v>
      </c>
      <c r="I76" s="120">
        <v>3</v>
      </c>
      <c r="J76" s="121">
        <v>4</v>
      </c>
      <c r="K76" s="76">
        <v>4</v>
      </c>
      <c r="L76" s="122">
        <v>4</v>
      </c>
      <c r="M76" s="118"/>
      <c r="N76" s="121">
        <v>4</v>
      </c>
      <c r="O76" s="120">
        <v>4</v>
      </c>
      <c r="P76" s="121">
        <v>4</v>
      </c>
      <c r="Q76" s="123"/>
      <c r="R76" s="120"/>
      <c r="S76" s="121">
        <v>4</v>
      </c>
      <c r="T76" s="120">
        <v>3</v>
      </c>
      <c r="U76" s="121">
        <v>4</v>
      </c>
      <c r="V76" s="120">
        <v>0</v>
      </c>
      <c r="W76" s="122">
        <v>4</v>
      </c>
      <c r="X76" s="118"/>
      <c r="Y76" s="121">
        <v>4</v>
      </c>
      <c r="Z76" s="120"/>
      <c r="AA76" s="121">
        <v>4</v>
      </c>
      <c r="AB76" s="120"/>
      <c r="AC76" s="121">
        <v>4</v>
      </c>
      <c r="AD76" s="120"/>
      <c r="AE76" s="122">
        <v>4</v>
      </c>
      <c r="AF76" s="118"/>
      <c r="AG76" s="121">
        <v>4</v>
      </c>
      <c r="AH76" s="120"/>
      <c r="AI76" s="122">
        <v>4</v>
      </c>
      <c r="AJ76" s="64">
        <f t="shared" si="10"/>
        <v>21</v>
      </c>
      <c r="AK76" s="64">
        <f t="shared" si="10"/>
        <v>64</v>
      </c>
      <c r="AL76" s="117">
        <f t="shared" si="11"/>
        <v>32.8125</v>
      </c>
    </row>
    <row r="77" spans="1:38" ht="12.75">
      <c r="A77" s="64">
        <v>7</v>
      </c>
      <c r="B77" s="92" t="s">
        <v>327</v>
      </c>
      <c r="C77" s="118">
        <v>4</v>
      </c>
      <c r="D77" s="121">
        <v>4</v>
      </c>
      <c r="E77" s="120">
        <v>3</v>
      </c>
      <c r="F77" s="121">
        <v>4</v>
      </c>
      <c r="G77" s="120">
        <v>3</v>
      </c>
      <c r="H77" s="121">
        <v>4</v>
      </c>
      <c r="I77" s="120">
        <v>4</v>
      </c>
      <c r="J77" s="121">
        <v>4</v>
      </c>
      <c r="K77" s="76">
        <v>0</v>
      </c>
      <c r="L77" s="122">
        <v>4</v>
      </c>
      <c r="M77" s="118"/>
      <c r="N77" s="121">
        <v>4</v>
      </c>
      <c r="O77" s="120">
        <v>4</v>
      </c>
      <c r="P77" s="121">
        <v>4</v>
      </c>
      <c r="Q77" s="123"/>
      <c r="R77" s="120"/>
      <c r="S77" s="121">
        <v>4</v>
      </c>
      <c r="T77" s="120">
        <v>2</v>
      </c>
      <c r="U77" s="121">
        <v>4</v>
      </c>
      <c r="V77" s="120">
        <v>0</v>
      </c>
      <c r="W77" s="122">
        <v>4</v>
      </c>
      <c r="X77" s="118"/>
      <c r="Y77" s="121">
        <v>4</v>
      </c>
      <c r="Z77" s="120"/>
      <c r="AA77" s="121">
        <v>4</v>
      </c>
      <c r="AB77" s="120"/>
      <c r="AC77" s="121">
        <v>4</v>
      </c>
      <c r="AD77" s="120"/>
      <c r="AE77" s="122">
        <v>4</v>
      </c>
      <c r="AF77" s="118"/>
      <c r="AG77" s="121">
        <v>4</v>
      </c>
      <c r="AH77" s="120"/>
      <c r="AI77" s="122">
        <v>4</v>
      </c>
      <c r="AJ77" s="64">
        <f t="shared" si="10"/>
        <v>20</v>
      </c>
      <c r="AK77" s="64">
        <f t="shared" si="10"/>
        <v>64</v>
      </c>
      <c r="AL77" s="117">
        <f t="shared" si="11"/>
        <v>31.25</v>
      </c>
    </row>
    <row r="78" spans="1:39" ht="13.5" thickBot="1">
      <c r="A78" s="64">
        <v>8</v>
      </c>
      <c r="B78" s="92" t="s">
        <v>328</v>
      </c>
      <c r="C78" s="124">
        <v>2</v>
      </c>
      <c r="D78" s="127">
        <v>4</v>
      </c>
      <c r="E78" s="126">
        <v>1</v>
      </c>
      <c r="F78" s="127">
        <v>4</v>
      </c>
      <c r="G78" s="126">
        <v>1</v>
      </c>
      <c r="H78" s="127">
        <v>4</v>
      </c>
      <c r="I78" s="126">
        <v>1</v>
      </c>
      <c r="J78" s="127">
        <v>4</v>
      </c>
      <c r="K78" s="82">
        <v>2</v>
      </c>
      <c r="L78" s="128">
        <v>4</v>
      </c>
      <c r="M78" s="124"/>
      <c r="N78" s="127">
        <v>4</v>
      </c>
      <c r="O78" s="126">
        <v>0</v>
      </c>
      <c r="P78" s="127">
        <v>4</v>
      </c>
      <c r="Q78" s="129"/>
      <c r="R78" s="126"/>
      <c r="S78" s="127">
        <v>4</v>
      </c>
      <c r="T78" s="126">
        <v>1</v>
      </c>
      <c r="U78" s="127">
        <v>4</v>
      </c>
      <c r="V78" s="126">
        <v>4</v>
      </c>
      <c r="W78" s="128">
        <v>4</v>
      </c>
      <c r="X78" s="124"/>
      <c r="Y78" s="127">
        <v>4</v>
      </c>
      <c r="Z78" s="126"/>
      <c r="AA78" s="127">
        <v>4</v>
      </c>
      <c r="AB78" s="126"/>
      <c r="AC78" s="127">
        <v>4</v>
      </c>
      <c r="AD78" s="126"/>
      <c r="AE78" s="128">
        <v>4</v>
      </c>
      <c r="AF78" s="124"/>
      <c r="AG78" s="127">
        <v>4</v>
      </c>
      <c r="AH78" s="126"/>
      <c r="AI78" s="128">
        <v>4</v>
      </c>
      <c r="AJ78" s="64">
        <f t="shared" si="10"/>
        <v>12</v>
      </c>
      <c r="AK78" s="64">
        <f t="shared" si="10"/>
        <v>64</v>
      </c>
      <c r="AL78" s="99">
        <f t="shared" si="11"/>
        <v>18.75</v>
      </c>
      <c r="AM78" s="136"/>
    </row>
    <row r="80" ht="15" customHeight="1" thickBot="1">
      <c r="B80" s="58" t="s">
        <v>329</v>
      </c>
    </row>
    <row r="81" spans="3:39" s="101" customFormat="1" ht="15" customHeight="1" thickBot="1">
      <c r="C81" s="486" t="s">
        <v>330</v>
      </c>
      <c r="D81" s="487"/>
      <c r="E81" s="486" t="s">
        <v>331</v>
      </c>
      <c r="F81" s="487"/>
      <c r="G81" s="486" t="s">
        <v>301</v>
      </c>
      <c r="H81" s="487"/>
      <c r="I81" s="486" t="s">
        <v>317</v>
      </c>
      <c r="J81" s="487"/>
      <c r="K81" s="486" t="s">
        <v>192</v>
      </c>
      <c r="L81" s="487"/>
      <c r="M81" s="486" t="s">
        <v>238</v>
      </c>
      <c r="N81" s="487"/>
      <c r="O81" s="486" t="s">
        <v>283</v>
      </c>
      <c r="P81" s="487"/>
      <c r="Q81" s="102"/>
      <c r="R81" s="486" t="s">
        <v>262</v>
      </c>
      <c r="S81" s="487"/>
      <c r="T81" s="486" t="s">
        <v>332</v>
      </c>
      <c r="U81" s="487"/>
      <c r="V81" s="486" t="s">
        <v>333</v>
      </c>
      <c r="W81" s="487"/>
      <c r="X81" s="486" t="s">
        <v>244</v>
      </c>
      <c r="Y81" s="487"/>
      <c r="Z81" s="486" t="s">
        <v>202</v>
      </c>
      <c r="AA81" s="487"/>
      <c r="AB81" s="486" t="s">
        <v>306</v>
      </c>
      <c r="AC81" s="487"/>
      <c r="AD81" s="486" t="s">
        <v>320</v>
      </c>
      <c r="AE81" s="487"/>
      <c r="AF81" s="486" t="s">
        <v>288</v>
      </c>
      <c r="AG81" s="487"/>
      <c r="AH81" s="486" t="s">
        <v>268</v>
      </c>
      <c r="AI81" s="487"/>
      <c r="AL81" s="103"/>
      <c r="AM81" s="104"/>
    </row>
    <row r="82" ht="7.5" customHeight="1" thickBot="1"/>
    <row r="83" spans="2:38" ht="13.5" thickBot="1">
      <c r="B83" s="64" t="s">
        <v>205</v>
      </c>
      <c r="C83" s="130" t="s">
        <v>206</v>
      </c>
      <c r="D83" s="131"/>
      <c r="E83" s="130" t="s">
        <v>207</v>
      </c>
      <c r="F83" s="132"/>
      <c r="G83" s="130" t="s">
        <v>208</v>
      </c>
      <c r="H83" s="132"/>
      <c r="I83" s="130" t="s">
        <v>209</v>
      </c>
      <c r="J83" s="131"/>
      <c r="K83" s="133" t="s">
        <v>210</v>
      </c>
      <c r="L83" s="132"/>
      <c r="M83" s="130" t="s">
        <v>211</v>
      </c>
      <c r="N83" s="134"/>
      <c r="O83" s="133" t="s">
        <v>212</v>
      </c>
      <c r="P83" s="134"/>
      <c r="Q83" s="135"/>
      <c r="R83" s="133" t="s">
        <v>213</v>
      </c>
      <c r="S83" s="134"/>
      <c r="T83" s="133" t="s">
        <v>214</v>
      </c>
      <c r="U83" s="134"/>
      <c r="V83" s="133" t="s">
        <v>215</v>
      </c>
      <c r="W83" s="132"/>
      <c r="X83" s="130" t="s">
        <v>216</v>
      </c>
      <c r="Y83" s="134"/>
      <c r="Z83" s="133" t="s">
        <v>217</v>
      </c>
      <c r="AA83" s="134"/>
      <c r="AB83" s="133" t="s">
        <v>218</v>
      </c>
      <c r="AC83" s="134"/>
      <c r="AD83" s="133" t="s">
        <v>219</v>
      </c>
      <c r="AE83" s="132"/>
      <c r="AF83" s="130" t="s">
        <v>220</v>
      </c>
      <c r="AG83" s="134"/>
      <c r="AH83" s="133" t="s">
        <v>221</v>
      </c>
      <c r="AI83" s="132"/>
      <c r="AJ83" s="109" t="s">
        <v>222</v>
      </c>
      <c r="AK83" s="109" t="s">
        <v>223</v>
      </c>
      <c r="AL83" s="110" t="s">
        <v>224</v>
      </c>
    </row>
    <row r="84" spans="1:38" ht="12.75">
      <c r="A84" s="64">
        <v>1</v>
      </c>
      <c r="B84" s="92" t="s">
        <v>334</v>
      </c>
      <c r="C84" s="118">
        <v>4</v>
      </c>
      <c r="D84" s="121">
        <v>4</v>
      </c>
      <c r="E84" s="120">
        <v>4</v>
      </c>
      <c r="F84" s="121">
        <v>4</v>
      </c>
      <c r="G84" s="120">
        <v>4</v>
      </c>
      <c r="H84" s="121">
        <v>4</v>
      </c>
      <c r="I84" s="120">
        <v>4</v>
      </c>
      <c r="J84" s="121">
        <v>4</v>
      </c>
      <c r="K84" s="76">
        <v>2</v>
      </c>
      <c r="L84" s="122">
        <v>4</v>
      </c>
      <c r="M84" s="118">
        <v>2</v>
      </c>
      <c r="N84" s="121">
        <v>4</v>
      </c>
      <c r="O84" s="120">
        <v>4</v>
      </c>
      <c r="P84" s="121">
        <v>4</v>
      </c>
      <c r="Q84" s="123"/>
      <c r="R84" s="120">
        <v>4</v>
      </c>
      <c r="S84" s="121">
        <v>4</v>
      </c>
      <c r="T84" s="120">
        <v>4</v>
      </c>
      <c r="U84" s="121">
        <v>4</v>
      </c>
      <c r="V84" s="120">
        <v>4</v>
      </c>
      <c r="W84" s="122">
        <v>4</v>
      </c>
      <c r="X84" s="118"/>
      <c r="Y84" s="121">
        <v>4</v>
      </c>
      <c r="Z84" s="120"/>
      <c r="AA84" s="121">
        <v>4</v>
      </c>
      <c r="AB84" s="120"/>
      <c r="AC84" s="121">
        <v>4</v>
      </c>
      <c r="AD84" s="120"/>
      <c r="AE84" s="122">
        <v>4</v>
      </c>
      <c r="AF84" s="118"/>
      <c r="AG84" s="121">
        <v>4</v>
      </c>
      <c r="AH84" s="120"/>
      <c r="AI84" s="122">
        <v>4</v>
      </c>
      <c r="AJ84" s="64">
        <f>C84+E84+G84+I84+K84+M84+O84+R84+T84+V84+X84+Z84+AB84+AD84+AF84+AH84</f>
        <v>36</v>
      </c>
      <c r="AK84" s="64">
        <f>D84+F84+H84+J84+L84+N84+P84+S84+U84+W84+Y84+AA84+AC84+AE84+AG84+AI84</f>
        <v>64</v>
      </c>
      <c r="AL84" s="117">
        <f>AJ84/AK84*100</f>
        <v>56.25</v>
      </c>
    </row>
    <row r="85" spans="1:38" ht="12.75">
      <c r="A85" s="64">
        <v>2</v>
      </c>
      <c r="B85" s="92" t="s">
        <v>335</v>
      </c>
      <c r="C85" s="118">
        <v>4</v>
      </c>
      <c r="D85" s="121">
        <v>4</v>
      </c>
      <c r="E85" s="120">
        <v>0</v>
      </c>
      <c r="F85" s="121">
        <v>4</v>
      </c>
      <c r="G85" s="120">
        <v>3</v>
      </c>
      <c r="H85" s="121">
        <v>4</v>
      </c>
      <c r="I85" s="120">
        <v>0</v>
      </c>
      <c r="J85" s="121">
        <v>4</v>
      </c>
      <c r="K85" s="76">
        <v>4</v>
      </c>
      <c r="L85" s="122">
        <v>4</v>
      </c>
      <c r="M85" s="118">
        <v>2</v>
      </c>
      <c r="N85" s="121">
        <v>4</v>
      </c>
      <c r="O85" s="120">
        <v>0</v>
      </c>
      <c r="P85" s="121">
        <v>4</v>
      </c>
      <c r="Q85" s="123"/>
      <c r="R85" s="120">
        <v>0</v>
      </c>
      <c r="S85" s="121">
        <v>4</v>
      </c>
      <c r="T85" s="120">
        <v>0</v>
      </c>
      <c r="U85" s="121">
        <v>4</v>
      </c>
      <c r="V85" s="120">
        <v>0</v>
      </c>
      <c r="W85" s="122">
        <v>4</v>
      </c>
      <c r="X85" s="118"/>
      <c r="Y85" s="121">
        <v>4</v>
      </c>
      <c r="Z85" s="120"/>
      <c r="AA85" s="121">
        <v>4</v>
      </c>
      <c r="AB85" s="120"/>
      <c r="AC85" s="121">
        <v>4</v>
      </c>
      <c r="AD85" s="120"/>
      <c r="AE85" s="122">
        <v>4</v>
      </c>
      <c r="AF85" s="118"/>
      <c r="AG85" s="121">
        <v>4</v>
      </c>
      <c r="AH85" s="120"/>
      <c r="AI85" s="122">
        <v>4</v>
      </c>
      <c r="AJ85" s="64">
        <f aca="true" t="shared" si="12" ref="AJ85:AK92">C85+E85+G85+I85+K85+M85+O85+R85+T85+V85+X85+Z85+AB85+AD85+AF85+AH85</f>
        <v>13</v>
      </c>
      <c r="AK85" s="64">
        <f t="shared" si="12"/>
        <v>64</v>
      </c>
      <c r="AL85" s="99">
        <f aca="true" t="shared" si="13" ref="AL85:AL92">AJ85/AK85*100</f>
        <v>20.3125</v>
      </c>
    </row>
    <row r="86" spans="1:38" ht="12.75">
      <c r="A86" s="64">
        <v>3</v>
      </c>
      <c r="B86" s="92" t="s">
        <v>336</v>
      </c>
      <c r="C86" s="118">
        <v>4</v>
      </c>
      <c r="D86" s="121">
        <v>4</v>
      </c>
      <c r="E86" s="120">
        <v>4</v>
      </c>
      <c r="F86" s="121">
        <v>4</v>
      </c>
      <c r="G86" s="120">
        <v>4</v>
      </c>
      <c r="H86" s="121">
        <v>4</v>
      </c>
      <c r="I86" s="120">
        <v>3</v>
      </c>
      <c r="J86" s="121">
        <v>4</v>
      </c>
      <c r="K86" s="76">
        <v>4</v>
      </c>
      <c r="L86" s="122">
        <v>4</v>
      </c>
      <c r="M86" s="118">
        <v>4</v>
      </c>
      <c r="N86" s="121">
        <v>4</v>
      </c>
      <c r="O86" s="120">
        <v>4</v>
      </c>
      <c r="P86" s="121">
        <v>4</v>
      </c>
      <c r="Q86" s="123"/>
      <c r="R86" s="120">
        <v>4</v>
      </c>
      <c r="S86" s="121">
        <v>4</v>
      </c>
      <c r="T86" s="120">
        <v>4</v>
      </c>
      <c r="U86" s="121">
        <v>4</v>
      </c>
      <c r="V86" s="120">
        <v>4</v>
      </c>
      <c r="W86" s="122">
        <v>4</v>
      </c>
      <c r="X86" s="118"/>
      <c r="Y86" s="121">
        <v>4</v>
      </c>
      <c r="Z86" s="120"/>
      <c r="AA86" s="121">
        <v>4</v>
      </c>
      <c r="AB86" s="120"/>
      <c r="AC86" s="121">
        <v>4</v>
      </c>
      <c r="AD86" s="120"/>
      <c r="AE86" s="122">
        <v>4</v>
      </c>
      <c r="AF86" s="118"/>
      <c r="AG86" s="121">
        <v>4</v>
      </c>
      <c r="AH86" s="120"/>
      <c r="AI86" s="122">
        <v>4</v>
      </c>
      <c r="AJ86" s="64">
        <f t="shared" si="12"/>
        <v>39</v>
      </c>
      <c r="AK86" s="64">
        <f t="shared" si="12"/>
        <v>64</v>
      </c>
      <c r="AL86" s="117">
        <f t="shared" si="13"/>
        <v>60.9375</v>
      </c>
    </row>
    <row r="87" spans="1:38" ht="12.75">
      <c r="A87" s="64">
        <v>4</v>
      </c>
      <c r="B87" s="92" t="s">
        <v>337</v>
      </c>
      <c r="C87" s="118">
        <v>0</v>
      </c>
      <c r="D87" s="121">
        <v>4</v>
      </c>
      <c r="E87" s="120">
        <v>0</v>
      </c>
      <c r="F87" s="121">
        <v>4</v>
      </c>
      <c r="G87" s="120">
        <v>1</v>
      </c>
      <c r="H87" s="121">
        <v>4</v>
      </c>
      <c r="I87" s="120">
        <v>4</v>
      </c>
      <c r="J87" s="121">
        <v>4</v>
      </c>
      <c r="K87" s="76">
        <v>2</v>
      </c>
      <c r="L87" s="122">
        <v>4</v>
      </c>
      <c r="M87" s="118">
        <v>4</v>
      </c>
      <c r="N87" s="121">
        <v>4</v>
      </c>
      <c r="O87" s="120">
        <v>4</v>
      </c>
      <c r="P87" s="121">
        <v>4</v>
      </c>
      <c r="Q87" s="123"/>
      <c r="R87" s="120">
        <v>4</v>
      </c>
      <c r="S87" s="121">
        <v>4</v>
      </c>
      <c r="T87" s="120">
        <v>4</v>
      </c>
      <c r="U87" s="121">
        <v>4</v>
      </c>
      <c r="V87" s="120">
        <v>4</v>
      </c>
      <c r="W87" s="122">
        <v>4</v>
      </c>
      <c r="X87" s="118"/>
      <c r="Y87" s="121">
        <v>4</v>
      </c>
      <c r="Z87" s="120"/>
      <c r="AA87" s="121">
        <v>4</v>
      </c>
      <c r="AB87" s="120"/>
      <c r="AC87" s="121">
        <v>4</v>
      </c>
      <c r="AD87" s="120"/>
      <c r="AE87" s="122">
        <v>4</v>
      </c>
      <c r="AF87" s="118"/>
      <c r="AG87" s="121">
        <v>4</v>
      </c>
      <c r="AH87" s="120"/>
      <c r="AI87" s="122">
        <v>4</v>
      </c>
      <c r="AJ87" s="64">
        <f t="shared" si="12"/>
        <v>27</v>
      </c>
      <c r="AK87" s="64">
        <f t="shared" si="12"/>
        <v>64</v>
      </c>
      <c r="AL87" s="117">
        <f t="shared" si="13"/>
        <v>42.1875</v>
      </c>
    </row>
    <row r="88" spans="1:38" ht="12.75">
      <c r="A88" s="64">
        <v>5</v>
      </c>
      <c r="B88" s="92" t="s">
        <v>338</v>
      </c>
      <c r="C88" s="118">
        <v>4</v>
      </c>
      <c r="D88" s="121">
        <v>4</v>
      </c>
      <c r="E88" s="120">
        <v>4</v>
      </c>
      <c r="F88" s="121">
        <v>4</v>
      </c>
      <c r="G88" s="120">
        <v>4</v>
      </c>
      <c r="H88" s="121">
        <v>4</v>
      </c>
      <c r="I88" s="120">
        <v>4</v>
      </c>
      <c r="J88" s="121">
        <v>4</v>
      </c>
      <c r="K88" s="76">
        <v>4</v>
      </c>
      <c r="L88" s="122">
        <v>4</v>
      </c>
      <c r="M88" s="118">
        <v>4</v>
      </c>
      <c r="N88" s="121">
        <v>4</v>
      </c>
      <c r="O88" s="120">
        <v>4</v>
      </c>
      <c r="P88" s="121">
        <v>4</v>
      </c>
      <c r="Q88" s="123"/>
      <c r="R88" s="120">
        <v>4</v>
      </c>
      <c r="S88" s="121">
        <v>4</v>
      </c>
      <c r="T88" s="120">
        <v>4</v>
      </c>
      <c r="U88" s="121">
        <v>4</v>
      </c>
      <c r="V88" s="120">
        <v>4</v>
      </c>
      <c r="W88" s="122">
        <v>4</v>
      </c>
      <c r="X88" s="118"/>
      <c r="Y88" s="121">
        <v>4</v>
      </c>
      <c r="Z88" s="120"/>
      <c r="AA88" s="121">
        <v>4</v>
      </c>
      <c r="AB88" s="120"/>
      <c r="AC88" s="121">
        <v>4</v>
      </c>
      <c r="AD88" s="120"/>
      <c r="AE88" s="122">
        <v>4</v>
      </c>
      <c r="AF88" s="118"/>
      <c r="AG88" s="121">
        <v>4</v>
      </c>
      <c r="AH88" s="120"/>
      <c r="AI88" s="122">
        <v>4</v>
      </c>
      <c r="AJ88" s="64">
        <f t="shared" si="12"/>
        <v>40</v>
      </c>
      <c r="AK88" s="64">
        <f t="shared" si="12"/>
        <v>64</v>
      </c>
      <c r="AL88" s="117">
        <f t="shared" si="13"/>
        <v>62.5</v>
      </c>
    </row>
    <row r="89" spans="1:38" ht="12.75">
      <c r="A89" s="64">
        <v>6</v>
      </c>
      <c r="B89" s="92" t="s">
        <v>339</v>
      </c>
      <c r="C89" s="118">
        <v>0</v>
      </c>
      <c r="D89" s="121">
        <v>4</v>
      </c>
      <c r="E89" s="120">
        <v>0</v>
      </c>
      <c r="F89" s="121">
        <v>4</v>
      </c>
      <c r="G89" s="120">
        <v>0</v>
      </c>
      <c r="H89" s="121">
        <v>4</v>
      </c>
      <c r="I89" s="120">
        <v>0</v>
      </c>
      <c r="J89" s="121">
        <v>4</v>
      </c>
      <c r="K89" s="76">
        <v>0</v>
      </c>
      <c r="L89" s="122">
        <v>4</v>
      </c>
      <c r="M89" s="118">
        <v>0</v>
      </c>
      <c r="N89" s="121">
        <v>4</v>
      </c>
      <c r="O89" s="120">
        <v>0</v>
      </c>
      <c r="P89" s="121">
        <v>4</v>
      </c>
      <c r="Q89" s="123"/>
      <c r="R89" s="120">
        <v>0</v>
      </c>
      <c r="S89" s="121">
        <v>4</v>
      </c>
      <c r="T89" s="120">
        <v>0</v>
      </c>
      <c r="U89" s="121">
        <v>4</v>
      </c>
      <c r="V89" s="120">
        <v>0</v>
      </c>
      <c r="W89" s="122">
        <v>4</v>
      </c>
      <c r="X89" s="118"/>
      <c r="Y89" s="121">
        <v>4</v>
      </c>
      <c r="Z89" s="120"/>
      <c r="AA89" s="121">
        <v>4</v>
      </c>
      <c r="AB89" s="120"/>
      <c r="AC89" s="121">
        <v>4</v>
      </c>
      <c r="AD89" s="120"/>
      <c r="AE89" s="122">
        <v>4</v>
      </c>
      <c r="AF89" s="118"/>
      <c r="AG89" s="121">
        <v>4</v>
      </c>
      <c r="AH89" s="120"/>
      <c r="AI89" s="122">
        <v>4</v>
      </c>
      <c r="AJ89" s="64">
        <f t="shared" si="12"/>
        <v>0</v>
      </c>
      <c r="AK89" s="64">
        <f t="shared" si="12"/>
        <v>64</v>
      </c>
      <c r="AL89" s="99">
        <f t="shared" si="13"/>
        <v>0</v>
      </c>
    </row>
    <row r="90" spans="1:38" ht="12.75">
      <c r="A90" s="64">
        <v>7</v>
      </c>
      <c r="B90" s="92" t="s">
        <v>340</v>
      </c>
      <c r="C90" s="118">
        <v>0</v>
      </c>
      <c r="D90" s="121">
        <v>4</v>
      </c>
      <c r="E90" s="120">
        <v>0</v>
      </c>
      <c r="F90" s="121">
        <v>4</v>
      </c>
      <c r="G90" s="120">
        <v>0</v>
      </c>
      <c r="H90" s="121">
        <v>4</v>
      </c>
      <c r="I90" s="120">
        <v>0</v>
      </c>
      <c r="J90" s="121">
        <v>4</v>
      </c>
      <c r="K90" s="76">
        <v>0</v>
      </c>
      <c r="L90" s="122">
        <v>4</v>
      </c>
      <c r="M90" s="118">
        <v>0</v>
      </c>
      <c r="N90" s="121">
        <v>4</v>
      </c>
      <c r="O90" s="120">
        <v>0</v>
      </c>
      <c r="P90" s="121">
        <v>4</v>
      </c>
      <c r="Q90" s="123"/>
      <c r="R90" s="120">
        <v>0</v>
      </c>
      <c r="S90" s="121">
        <v>4</v>
      </c>
      <c r="T90" s="120">
        <v>0</v>
      </c>
      <c r="U90" s="121">
        <v>4</v>
      </c>
      <c r="V90" s="120">
        <v>0</v>
      </c>
      <c r="W90" s="122">
        <v>4</v>
      </c>
      <c r="X90" s="118"/>
      <c r="Y90" s="121">
        <v>4</v>
      </c>
      <c r="Z90" s="120"/>
      <c r="AA90" s="121">
        <v>4</v>
      </c>
      <c r="AB90" s="120"/>
      <c r="AC90" s="121">
        <v>4</v>
      </c>
      <c r="AD90" s="120"/>
      <c r="AE90" s="122">
        <v>4</v>
      </c>
      <c r="AF90" s="118"/>
      <c r="AG90" s="121">
        <v>4</v>
      </c>
      <c r="AH90" s="120"/>
      <c r="AI90" s="122">
        <v>4</v>
      </c>
      <c r="AJ90" s="64">
        <f t="shared" si="12"/>
        <v>0</v>
      </c>
      <c r="AK90" s="64">
        <f t="shared" si="12"/>
        <v>64</v>
      </c>
      <c r="AL90" s="99">
        <f t="shared" si="13"/>
        <v>0</v>
      </c>
    </row>
    <row r="91" spans="2:38" ht="12.75">
      <c r="B91" s="140" t="s">
        <v>341</v>
      </c>
      <c r="C91" s="118">
        <v>0</v>
      </c>
      <c r="D91" s="121">
        <v>4</v>
      </c>
      <c r="E91" s="120">
        <v>0</v>
      </c>
      <c r="F91" s="121">
        <v>4</v>
      </c>
      <c r="G91" s="120">
        <v>0</v>
      </c>
      <c r="H91" s="121">
        <v>4</v>
      </c>
      <c r="I91" s="120">
        <v>0</v>
      </c>
      <c r="J91" s="121">
        <v>4</v>
      </c>
      <c r="K91" s="76">
        <v>0</v>
      </c>
      <c r="L91" s="122">
        <v>4</v>
      </c>
      <c r="M91" s="118">
        <v>0</v>
      </c>
      <c r="N91" s="121">
        <v>4</v>
      </c>
      <c r="O91" s="120">
        <v>0</v>
      </c>
      <c r="P91" s="121">
        <v>4</v>
      </c>
      <c r="Q91" s="123"/>
      <c r="R91" s="120">
        <v>0</v>
      </c>
      <c r="S91" s="121">
        <v>4</v>
      </c>
      <c r="T91" s="120">
        <v>0</v>
      </c>
      <c r="U91" s="121">
        <v>4</v>
      </c>
      <c r="V91" s="120">
        <v>0</v>
      </c>
      <c r="W91" s="122">
        <v>4</v>
      </c>
      <c r="X91" s="118">
        <v>0</v>
      </c>
      <c r="Y91" s="121">
        <v>4</v>
      </c>
      <c r="Z91" s="120">
        <v>0</v>
      </c>
      <c r="AA91" s="121">
        <v>4</v>
      </c>
      <c r="AB91" s="120">
        <v>0</v>
      </c>
      <c r="AC91" s="121">
        <v>4</v>
      </c>
      <c r="AD91" s="120">
        <v>0</v>
      </c>
      <c r="AE91" s="122">
        <v>4</v>
      </c>
      <c r="AF91" s="118">
        <v>0</v>
      </c>
      <c r="AG91" s="121">
        <v>4</v>
      </c>
      <c r="AH91" s="120">
        <v>0</v>
      </c>
      <c r="AI91" s="122">
        <v>4</v>
      </c>
      <c r="AJ91" s="64">
        <f>C91+E91+G91+I91+K91+M91+O91+R91+T91+V91+X91+Z91+AB91+AD91+AF91+AH91</f>
        <v>0</v>
      </c>
      <c r="AK91" s="64">
        <f>D91+F91+H91+J91+L91+N91+P91+S91+U91+W91+Y91+AA91+AC91+AE91+AG91+AI91</f>
        <v>64</v>
      </c>
      <c r="AL91" s="99">
        <f>AJ91/AK91*100</f>
        <v>0</v>
      </c>
    </row>
    <row r="92" spans="1:38" ht="13.5" thickBot="1">
      <c r="A92" s="64">
        <v>8</v>
      </c>
      <c r="B92" s="92" t="s">
        <v>342</v>
      </c>
      <c r="C92" s="124">
        <v>0</v>
      </c>
      <c r="D92" s="127">
        <v>4</v>
      </c>
      <c r="E92" s="126">
        <v>4</v>
      </c>
      <c r="F92" s="127">
        <v>4</v>
      </c>
      <c r="G92" s="126">
        <v>0</v>
      </c>
      <c r="H92" s="127">
        <v>4</v>
      </c>
      <c r="I92" s="126">
        <v>1</v>
      </c>
      <c r="J92" s="127">
        <v>4</v>
      </c>
      <c r="K92" s="82">
        <v>0</v>
      </c>
      <c r="L92" s="128">
        <v>4</v>
      </c>
      <c r="M92" s="124">
        <v>0</v>
      </c>
      <c r="N92" s="127">
        <v>4</v>
      </c>
      <c r="O92" s="126">
        <v>0</v>
      </c>
      <c r="P92" s="127">
        <v>4</v>
      </c>
      <c r="Q92" s="129"/>
      <c r="R92" s="126">
        <v>0</v>
      </c>
      <c r="S92" s="127">
        <v>4</v>
      </c>
      <c r="T92" s="126">
        <v>0</v>
      </c>
      <c r="U92" s="127">
        <v>4</v>
      </c>
      <c r="V92" s="126">
        <v>0</v>
      </c>
      <c r="W92" s="128">
        <v>4</v>
      </c>
      <c r="X92" s="124"/>
      <c r="Y92" s="127">
        <v>4</v>
      </c>
      <c r="Z92" s="126"/>
      <c r="AA92" s="127">
        <v>4</v>
      </c>
      <c r="AB92" s="126"/>
      <c r="AC92" s="127">
        <v>4</v>
      </c>
      <c r="AD92" s="126"/>
      <c r="AE92" s="128">
        <v>4</v>
      </c>
      <c r="AF92" s="124"/>
      <c r="AG92" s="127">
        <v>4</v>
      </c>
      <c r="AH92" s="126"/>
      <c r="AI92" s="128">
        <v>4</v>
      </c>
      <c r="AJ92" s="64">
        <f t="shared" si="12"/>
        <v>5</v>
      </c>
      <c r="AK92" s="64">
        <f t="shared" si="12"/>
        <v>64</v>
      </c>
      <c r="AL92" s="99">
        <f t="shared" si="13"/>
        <v>7.8125</v>
      </c>
    </row>
    <row r="94" spans="2:38" ht="15" customHeight="1" thickBot="1">
      <c r="B94" s="138" t="s">
        <v>343</v>
      </c>
      <c r="AL94" s="64"/>
    </row>
    <row r="95" spans="2:39" s="101" customFormat="1" ht="15" customHeight="1" thickBot="1">
      <c r="B95" s="139"/>
      <c r="C95" s="486" t="s">
        <v>330</v>
      </c>
      <c r="D95" s="487"/>
      <c r="E95" s="486" t="s">
        <v>344</v>
      </c>
      <c r="F95" s="487"/>
      <c r="G95" s="486" t="s">
        <v>315</v>
      </c>
      <c r="H95" s="487"/>
      <c r="I95" s="486" t="s">
        <v>300</v>
      </c>
      <c r="J95" s="487"/>
      <c r="K95" s="486" t="s">
        <v>237</v>
      </c>
      <c r="L95" s="487"/>
      <c r="M95" s="486" t="s">
        <v>194</v>
      </c>
      <c r="N95" s="487"/>
      <c r="O95" s="486" t="s">
        <v>260</v>
      </c>
      <c r="P95" s="487"/>
      <c r="Q95" s="102"/>
      <c r="R95" s="486" t="s">
        <v>345</v>
      </c>
      <c r="S95" s="487"/>
      <c r="T95" s="486" t="s">
        <v>332</v>
      </c>
      <c r="U95" s="487"/>
      <c r="V95" s="486" t="s">
        <v>346</v>
      </c>
      <c r="W95" s="487"/>
      <c r="X95" s="486" t="s">
        <v>318</v>
      </c>
      <c r="Y95" s="487"/>
      <c r="Z95" s="486" t="s">
        <v>304</v>
      </c>
      <c r="AA95" s="487"/>
      <c r="AB95" s="486" t="s">
        <v>243</v>
      </c>
      <c r="AC95" s="487"/>
      <c r="AD95" s="486" t="s">
        <v>201</v>
      </c>
      <c r="AE95" s="487"/>
      <c r="AF95" s="486" t="s">
        <v>266</v>
      </c>
      <c r="AG95" s="487"/>
      <c r="AH95" s="486" t="s">
        <v>287</v>
      </c>
      <c r="AI95" s="487"/>
      <c r="AM95" s="104"/>
    </row>
    <row r="96" ht="7.5" customHeight="1" thickBot="1">
      <c r="AL96" s="64"/>
    </row>
    <row r="97" spans="2:38" ht="13.5" thickBot="1">
      <c r="B97" s="64" t="s">
        <v>205</v>
      </c>
      <c r="C97" s="130" t="s">
        <v>206</v>
      </c>
      <c r="D97" s="131"/>
      <c r="E97" s="130" t="s">
        <v>207</v>
      </c>
      <c r="F97" s="132"/>
      <c r="G97" s="130" t="s">
        <v>208</v>
      </c>
      <c r="H97" s="132"/>
      <c r="I97" s="130" t="s">
        <v>209</v>
      </c>
      <c r="J97" s="131"/>
      <c r="K97" s="133" t="s">
        <v>210</v>
      </c>
      <c r="L97" s="132"/>
      <c r="M97" s="130" t="s">
        <v>211</v>
      </c>
      <c r="N97" s="134"/>
      <c r="O97" s="133" t="s">
        <v>212</v>
      </c>
      <c r="P97" s="134"/>
      <c r="Q97" s="135"/>
      <c r="R97" s="133" t="s">
        <v>213</v>
      </c>
      <c r="S97" s="134"/>
      <c r="T97" s="133" t="s">
        <v>214</v>
      </c>
      <c r="U97" s="134"/>
      <c r="V97" s="133" t="s">
        <v>215</v>
      </c>
      <c r="W97" s="132"/>
      <c r="X97" s="130" t="s">
        <v>216</v>
      </c>
      <c r="Y97" s="134"/>
      <c r="Z97" s="133" t="s">
        <v>217</v>
      </c>
      <c r="AA97" s="134"/>
      <c r="AB97" s="133" t="s">
        <v>218</v>
      </c>
      <c r="AC97" s="134"/>
      <c r="AD97" s="133" t="s">
        <v>219</v>
      </c>
      <c r="AE97" s="132"/>
      <c r="AF97" s="130" t="s">
        <v>220</v>
      </c>
      <c r="AG97" s="134"/>
      <c r="AH97" s="133" t="s">
        <v>221</v>
      </c>
      <c r="AI97" s="132"/>
      <c r="AJ97" s="109" t="s">
        <v>222</v>
      </c>
      <c r="AK97" s="109" t="s">
        <v>223</v>
      </c>
      <c r="AL97" s="110" t="s">
        <v>224</v>
      </c>
    </row>
    <row r="98" spans="1:38" ht="12.75">
      <c r="A98" s="64">
        <v>1</v>
      </c>
      <c r="B98" s="92" t="s">
        <v>347</v>
      </c>
      <c r="C98" s="118">
        <v>1</v>
      </c>
      <c r="D98" s="121">
        <v>4</v>
      </c>
      <c r="E98" s="120">
        <v>4</v>
      </c>
      <c r="F98" s="121">
        <v>4</v>
      </c>
      <c r="G98" s="120">
        <v>3</v>
      </c>
      <c r="H98" s="121">
        <v>4</v>
      </c>
      <c r="I98" s="120">
        <v>3</v>
      </c>
      <c r="J98" s="121">
        <v>4</v>
      </c>
      <c r="K98" s="76">
        <v>4</v>
      </c>
      <c r="L98" s="122">
        <v>4</v>
      </c>
      <c r="M98" s="118">
        <v>4</v>
      </c>
      <c r="N98" s="121">
        <v>4</v>
      </c>
      <c r="O98" s="120">
        <v>4</v>
      </c>
      <c r="P98" s="121">
        <v>4</v>
      </c>
      <c r="Q98" s="123"/>
      <c r="R98" s="120">
        <v>0</v>
      </c>
      <c r="S98" s="121">
        <v>4</v>
      </c>
      <c r="T98" s="120">
        <v>4</v>
      </c>
      <c r="U98" s="121">
        <v>4</v>
      </c>
      <c r="V98" s="120">
        <v>4</v>
      </c>
      <c r="W98" s="122">
        <v>4</v>
      </c>
      <c r="X98" s="118"/>
      <c r="Y98" s="121">
        <v>4</v>
      </c>
      <c r="Z98" s="120">
        <v>4</v>
      </c>
      <c r="AA98" s="121">
        <v>4</v>
      </c>
      <c r="AB98" s="120"/>
      <c r="AC98" s="121">
        <v>4</v>
      </c>
      <c r="AD98" s="120"/>
      <c r="AE98" s="122">
        <v>4</v>
      </c>
      <c r="AF98" s="118"/>
      <c r="AG98" s="121">
        <v>4</v>
      </c>
      <c r="AH98" s="120"/>
      <c r="AI98" s="122">
        <v>4</v>
      </c>
      <c r="AJ98" s="64">
        <f aca="true" t="shared" si="14" ref="AJ98:AK105">C98+E98+G98+I98+K98+M98+O98+R98+T98+V98+X98+Z98+AB98+AD98+AF98+AH98</f>
        <v>35</v>
      </c>
      <c r="AK98" s="64">
        <f t="shared" si="14"/>
        <v>64</v>
      </c>
      <c r="AL98" s="117">
        <f aca="true" t="shared" si="15" ref="AL98:AL105">AJ98/AK98*100</f>
        <v>54.6875</v>
      </c>
    </row>
    <row r="99" spans="1:38" ht="12.75">
      <c r="A99" s="64">
        <v>2</v>
      </c>
      <c r="B99" s="92" t="s">
        <v>348</v>
      </c>
      <c r="C99" s="118">
        <v>3</v>
      </c>
      <c r="D99" s="121">
        <v>4</v>
      </c>
      <c r="E99" s="120">
        <v>4</v>
      </c>
      <c r="F99" s="121">
        <v>4</v>
      </c>
      <c r="G99" s="120">
        <v>2</v>
      </c>
      <c r="H99" s="121">
        <v>4</v>
      </c>
      <c r="I99" s="120">
        <v>4</v>
      </c>
      <c r="J99" s="121">
        <v>4</v>
      </c>
      <c r="K99" s="76">
        <v>3</v>
      </c>
      <c r="L99" s="122">
        <v>4</v>
      </c>
      <c r="M99" s="118">
        <v>3</v>
      </c>
      <c r="N99" s="121">
        <v>4</v>
      </c>
      <c r="O99" s="120">
        <v>4</v>
      </c>
      <c r="P99" s="121">
        <v>4</v>
      </c>
      <c r="Q99" s="123"/>
      <c r="R99" s="120">
        <v>4</v>
      </c>
      <c r="S99" s="121">
        <v>4</v>
      </c>
      <c r="T99" s="120">
        <v>0</v>
      </c>
      <c r="U99" s="121">
        <v>4</v>
      </c>
      <c r="V99" s="120">
        <v>0</v>
      </c>
      <c r="W99" s="122">
        <v>4</v>
      </c>
      <c r="X99" s="118"/>
      <c r="Y99" s="121">
        <v>4</v>
      </c>
      <c r="Z99" s="120">
        <v>4</v>
      </c>
      <c r="AA99" s="121">
        <v>4</v>
      </c>
      <c r="AB99" s="120"/>
      <c r="AC99" s="121">
        <v>4</v>
      </c>
      <c r="AD99" s="120"/>
      <c r="AE99" s="122">
        <v>4</v>
      </c>
      <c r="AF99" s="118"/>
      <c r="AG99" s="121">
        <v>4</v>
      </c>
      <c r="AH99" s="120"/>
      <c r="AI99" s="122">
        <v>4</v>
      </c>
      <c r="AJ99" s="64">
        <f>C99+E99+G99+I99+K99+M99+O99+R99+T99+V99+X99+Z99+AB99+AD99+AF99+AH99</f>
        <v>31</v>
      </c>
      <c r="AK99" s="64">
        <f>D99+F99+H99+J99+L99+N99+P99+S99+U99+W99+Y99+AA99+AC99+AE99+AG99+AI99</f>
        <v>64</v>
      </c>
      <c r="AL99" s="117">
        <f>AJ99/AK99*100</f>
        <v>48.4375</v>
      </c>
    </row>
    <row r="100" spans="1:38" ht="12.75">
      <c r="A100" s="64">
        <v>3</v>
      </c>
      <c r="B100" s="92" t="s">
        <v>349</v>
      </c>
      <c r="C100" s="118">
        <v>0</v>
      </c>
      <c r="D100" s="121">
        <v>4</v>
      </c>
      <c r="E100" s="120">
        <v>0</v>
      </c>
      <c r="F100" s="121">
        <v>4</v>
      </c>
      <c r="G100" s="120">
        <v>0</v>
      </c>
      <c r="H100" s="121">
        <v>4</v>
      </c>
      <c r="I100" s="120">
        <v>0</v>
      </c>
      <c r="J100" s="121">
        <v>4</v>
      </c>
      <c r="K100" s="76">
        <v>0</v>
      </c>
      <c r="L100" s="122">
        <v>4</v>
      </c>
      <c r="M100" s="118">
        <v>0</v>
      </c>
      <c r="N100" s="121">
        <v>4</v>
      </c>
      <c r="O100" s="120">
        <v>0</v>
      </c>
      <c r="P100" s="121">
        <v>4</v>
      </c>
      <c r="Q100" s="123"/>
      <c r="R100" s="120">
        <v>0</v>
      </c>
      <c r="S100" s="121">
        <v>4</v>
      </c>
      <c r="T100" s="120">
        <v>0</v>
      </c>
      <c r="U100" s="121">
        <v>4</v>
      </c>
      <c r="V100" s="120">
        <v>0</v>
      </c>
      <c r="W100" s="122">
        <v>4</v>
      </c>
      <c r="X100" s="118"/>
      <c r="Y100" s="121">
        <v>4</v>
      </c>
      <c r="Z100" s="120">
        <v>0</v>
      </c>
      <c r="AA100" s="121">
        <v>4</v>
      </c>
      <c r="AB100" s="120"/>
      <c r="AC100" s="121">
        <v>4</v>
      </c>
      <c r="AD100" s="120"/>
      <c r="AE100" s="122">
        <v>4</v>
      </c>
      <c r="AF100" s="118"/>
      <c r="AG100" s="121">
        <v>4</v>
      </c>
      <c r="AH100" s="120"/>
      <c r="AI100" s="122">
        <v>4</v>
      </c>
      <c r="AJ100" s="64">
        <f>C100+E100+G100+I100+K100+M100+O100+R100+T100+V100+X100+Z100+AB100+AD100+AF100+AH100</f>
        <v>0</v>
      </c>
      <c r="AK100" s="64">
        <f>D100+F100+H100+J100+L100+N100+P100+S100+U100+W100+Y100+AA100+AC100+AE100+AG100+AI100</f>
        <v>64</v>
      </c>
      <c r="AL100" s="99">
        <f>AJ100/AK100*100</f>
        <v>0</v>
      </c>
    </row>
    <row r="101" spans="1:38" ht="12.75">
      <c r="A101" s="64">
        <v>4</v>
      </c>
      <c r="B101" s="92" t="s">
        <v>350</v>
      </c>
      <c r="C101" s="118">
        <v>2</v>
      </c>
      <c r="D101" s="121">
        <v>4</v>
      </c>
      <c r="E101" s="120">
        <v>0</v>
      </c>
      <c r="F101" s="121">
        <v>4</v>
      </c>
      <c r="G101" s="120">
        <v>1</v>
      </c>
      <c r="H101" s="121">
        <v>4</v>
      </c>
      <c r="I101" s="120">
        <v>2</v>
      </c>
      <c r="J101" s="121">
        <v>4</v>
      </c>
      <c r="K101" s="76">
        <v>1</v>
      </c>
      <c r="L101" s="122">
        <v>4</v>
      </c>
      <c r="M101" s="118">
        <v>1</v>
      </c>
      <c r="N101" s="121">
        <v>4</v>
      </c>
      <c r="O101" s="120">
        <v>0</v>
      </c>
      <c r="P101" s="121">
        <v>4</v>
      </c>
      <c r="Q101" s="123"/>
      <c r="R101" s="120">
        <v>4</v>
      </c>
      <c r="S101" s="121">
        <v>4</v>
      </c>
      <c r="T101" s="120">
        <v>0</v>
      </c>
      <c r="U101" s="121">
        <v>4</v>
      </c>
      <c r="V101" s="120">
        <v>0</v>
      </c>
      <c r="W101" s="122">
        <v>4</v>
      </c>
      <c r="X101" s="118"/>
      <c r="Y101" s="121">
        <v>4</v>
      </c>
      <c r="Z101" s="120">
        <v>0</v>
      </c>
      <c r="AA101" s="121">
        <v>4</v>
      </c>
      <c r="AB101" s="120"/>
      <c r="AC101" s="121">
        <v>4</v>
      </c>
      <c r="AD101" s="120"/>
      <c r="AE101" s="122">
        <v>4</v>
      </c>
      <c r="AF101" s="118"/>
      <c r="AG101" s="121">
        <v>4</v>
      </c>
      <c r="AH101" s="120"/>
      <c r="AI101" s="122">
        <v>4</v>
      </c>
      <c r="AJ101" s="64">
        <f t="shared" si="14"/>
        <v>11</v>
      </c>
      <c r="AK101" s="64">
        <f t="shared" si="14"/>
        <v>64</v>
      </c>
      <c r="AL101" s="99">
        <f t="shared" si="15"/>
        <v>17.1875</v>
      </c>
    </row>
    <row r="102" spans="1:38" ht="12.75">
      <c r="A102" s="64">
        <v>5</v>
      </c>
      <c r="B102" s="92" t="s">
        <v>351</v>
      </c>
      <c r="C102" s="118">
        <v>2</v>
      </c>
      <c r="D102" s="121">
        <v>4</v>
      </c>
      <c r="E102" s="120">
        <v>4</v>
      </c>
      <c r="F102" s="121">
        <v>4</v>
      </c>
      <c r="G102" s="120">
        <v>4</v>
      </c>
      <c r="H102" s="121">
        <v>4</v>
      </c>
      <c r="I102" s="120">
        <v>1</v>
      </c>
      <c r="J102" s="121">
        <v>4</v>
      </c>
      <c r="K102" s="76">
        <v>3</v>
      </c>
      <c r="L102" s="122">
        <v>4</v>
      </c>
      <c r="M102" s="118">
        <v>1</v>
      </c>
      <c r="N102" s="121">
        <v>4</v>
      </c>
      <c r="O102" s="120">
        <v>0</v>
      </c>
      <c r="P102" s="121">
        <v>4</v>
      </c>
      <c r="Q102" s="123"/>
      <c r="R102" s="120">
        <v>0</v>
      </c>
      <c r="S102" s="121">
        <v>4</v>
      </c>
      <c r="T102" s="120">
        <v>4</v>
      </c>
      <c r="U102" s="121">
        <v>4</v>
      </c>
      <c r="V102" s="120">
        <v>4</v>
      </c>
      <c r="W102" s="122">
        <v>4</v>
      </c>
      <c r="X102" s="118"/>
      <c r="Y102" s="121">
        <v>4</v>
      </c>
      <c r="Z102" s="120">
        <v>0</v>
      </c>
      <c r="AA102" s="121">
        <v>4</v>
      </c>
      <c r="AB102" s="120"/>
      <c r="AC102" s="121">
        <v>4</v>
      </c>
      <c r="AD102" s="120"/>
      <c r="AE102" s="122">
        <v>4</v>
      </c>
      <c r="AF102" s="118"/>
      <c r="AG102" s="121">
        <v>4</v>
      </c>
      <c r="AH102" s="120"/>
      <c r="AI102" s="122">
        <v>4</v>
      </c>
      <c r="AJ102" s="64">
        <f t="shared" si="14"/>
        <v>23</v>
      </c>
      <c r="AK102" s="64">
        <f t="shared" si="14"/>
        <v>64</v>
      </c>
      <c r="AL102" s="117">
        <f t="shared" si="15"/>
        <v>35.9375</v>
      </c>
    </row>
    <row r="103" spans="1:38" ht="12.75">
      <c r="A103" s="64">
        <v>6</v>
      </c>
      <c r="B103" s="92" t="s">
        <v>352</v>
      </c>
      <c r="C103" s="118">
        <v>0</v>
      </c>
      <c r="D103" s="121">
        <v>4</v>
      </c>
      <c r="E103" s="120">
        <v>0</v>
      </c>
      <c r="F103" s="121">
        <v>4</v>
      </c>
      <c r="G103" s="120">
        <v>0</v>
      </c>
      <c r="H103" s="121">
        <v>4</v>
      </c>
      <c r="I103" s="120">
        <v>0</v>
      </c>
      <c r="J103" s="121">
        <v>4</v>
      </c>
      <c r="K103" s="76">
        <v>0</v>
      </c>
      <c r="L103" s="122">
        <v>4</v>
      </c>
      <c r="M103" s="118">
        <v>0</v>
      </c>
      <c r="N103" s="121">
        <v>4</v>
      </c>
      <c r="O103" s="120">
        <v>0</v>
      </c>
      <c r="P103" s="121">
        <v>4</v>
      </c>
      <c r="Q103" s="123"/>
      <c r="R103" s="120">
        <v>0</v>
      </c>
      <c r="S103" s="121">
        <v>4</v>
      </c>
      <c r="T103" s="120">
        <v>0</v>
      </c>
      <c r="U103" s="121">
        <v>4</v>
      </c>
      <c r="V103" s="120">
        <v>0</v>
      </c>
      <c r="W103" s="122">
        <v>4</v>
      </c>
      <c r="X103" s="118"/>
      <c r="Y103" s="121">
        <v>4</v>
      </c>
      <c r="Z103" s="120">
        <v>0</v>
      </c>
      <c r="AA103" s="121">
        <v>4</v>
      </c>
      <c r="AB103" s="120"/>
      <c r="AC103" s="121">
        <v>4</v>
      </c>
      <c r="AD103" s="120"/>
      <c r="AE103" s="122">
        <v>4</v>
      </c>
      <c r="AF103" s="118"/>
      <c r="AG103" s="121">
        <v>4</v>
      </c>
      <c r="AH103" s="120"/>
      <c r="AI103" s="122">
        <v>4</v>
      </c>
      <c r="AJ103" s="64">
        <f t="shared" si="14"/>
        <v>0</v>
      </c>
      <c r="AK103" s="64">
        <f t="shared" si="14"/>
        <v>64</v>
      </c>
      <c r="AL103" s="99">
        <f t="shared" si="15"/>
        <v>0</v>
      </c>
    </row>
    <row r="104" spans="1:38" ht="12.75">
      <c r="A104" s="64">
        <v>7</v>
      </c>
      <c r="B104" s="92" t="s">
        <v>353</v>
      </c>
      <c r="C104" s="118">
        <v>4</v>
      </c>
      <c r="D104" s="121">
        <v>4</v>
      </c>
      <c r="E104" s="120">
        <v>3</v>
      </c>
      <c r="F104" s="121">
        <v>4</v>
      </c>
      <c r="G104" s="120">
        <v>4</v>
      </c>
      <c r="H104" s="121">
        <v>4</v>
      </c>
      <c r="I104" s="120">
        <v>2</v>
      </c>
      <c r="J104" s="121">
        <v>4</v>
      </c>
      <c r="K104" s="76">
        <v>4</v>
      </c>
      <c r="L104" s="122">
        <v>4</v>
      </c>
      <c r="M104" s="118">
        <v>4</v>
      </c>
      <c r="N104" s="121">
        <v>4</v>
      </c>
      <c r="O104" s="120">
        <v>4</v>
      </c>
      <c r="P104" s="121">
        <v>4</v>
      </c>
      <c r="Q104" s="123"/>
      <c r="R104" s="120">
        <v>4</v>
      </c>
      <c r="S104" s="121">
        <v>4</v>
      </c>
      <c r="T104" s="120">
        <v>4</v>
      </c>
      <c r="U104" s="121">
        <v>4</v>
      </c>
      <c r="V104" s="120">
        <v>4</v>
      </c>
      <c r="W104" s="122">
        <v>4</v>
      </c>
      <c r="X104" s="118"/>
      <c r="Y104" s="121">
        <v>4</v>
      </c>
      <c r="Z104" s="120">
        <v>4</v>
      </c>
      <c r="AA104" s="121">
        <v>4</v>
      </c>
      <c r="AB104" s="120"/>
      <c r="AC104" s="121">
        <v>4</v>
      </c>
      <c r="AD104" s="120"/>
      <c r="AE104" s="122">
        <v>4</v>
      </c>
      <c r="AF104" s="118"/>
      <c r="AG104" s="121">
        <v>4</v>
      </c>
      <c r="AH104" s="120"/>
      <c r="AI104" s="122">
        <v>4</v>
      </c>
      <c r="AJ104" s="64">
        <f t="shared" si="14"/>
        <v>41</v>
      </c>
      <c r="AK104" s="64">
        <f t="shared" si="14"/>
        <v>64</v>
      </c>
      <c r="AL104" s="117">
        <f t="shared" si="15"/>
        <v>64.0625</v>
      </c>
    </row>
    <row r="105" spans="1:39" ht="13.5" thickBot="1">
      <c r="A105" s="64">
        <v>8</v>
      </c>
      <c r="B105" s="92" t="s">
        <v>354</v>
      </c>
      <c r="C105" s="124">
        <v>4</v>
      </c>
      <c r="D105" s="127">
        <v>4</v>
      </c>
      <c r="E105" s="126">
        <v>1</v>
      </c>
      <c r="F105" s="127">
        <v>4</v>
      </c>
      <c r="G105" s="126">
        <v>2</v>
      </c>
      <c r="H105" s="127">
        <v>4</v>
      </c>
      <c r="I105" s="126">
        <v>4</v>
      </c>
      <c r="J105" s="127">
        <v>4</v>
      </c>
      <c r="K105" s="82">
        <v>1</v>
      </c>
      <c r="L105" s="128">
        <v>4</v>
      </c>
      <c r="M105" s="124">
        <v>3</v>
      </c>
      <c r="N105" s="127">
        <v>4</v>
      </c>
      <c r="O105" s="126">
        <v>4</v>
      </c>
      <c r="P105" s="127">
        <v>4</v>
      </c>
      <c r="Q105" s="129"/>
      <c r="R105" s="126">
        <v>4</v>
      </c>
      <c r="S105" s="127">
        <v>4</v>
      </c>
      <c r="T105" s="126">
        <v>4</v>
      </c>
      <c r="U105" s="127">
        <v>4</v>
      </c>
      <c r="V105" s="126">
        <v>4</v>
      </c>
      <c r="W105" s="128">
        <v>4</v>
      </c>
      <c r="X105" s="124"/>
      <c r="Y105" s="127">
        <v>4</v>
      </c>
      <c r="Z105" s="126">
        <v>4</v>
      </c>
      <c r="AA105" s="127">
        <v>4</v>
      </c>
      <c r="AB105" s="126"/>
      <c r="AC105" s="127">
        <v>4</v>
      </c>
      <c r="AD105" s="126"/>
      <c r="AE105" s="128">
        <v>4</v>
      </c>
      <c r="AF105" s="124"/>
      <c r="AG105" s="127">
        <v>4</v>
      </c>
      <c r="AH105" s="126"/>
      <c r="AI105" s="128">
        <v>4</v>
      </c>
      <c r="AJ105" s="64">
        <f t="shared" si="14"/>
        <v>35</v>
      </c>
      <c r="AK105" s="64">
        <f t="shared" si="14"/>
        <v>64</v>
      </c>
      <c r="AL105" s="117">
        <f t="shared" si="15"/>
        <v>54.6875</v>
      </c>
      <c r="AM105" s="136"/>
    </row>
    <row r="107" ht="15" customHeight="1" thickBot="1">
      <c r="B107" s="58" t="s">
        <v>355</v>
      </c>
    </row>
    <row r="108" spans="3:39" s="101" customFormat="1" ht="15" customHeight="1" thickBot="1">
      <c r="C108" s="486" t="s">
        <v>331</v>
      </c>
      <c r="D108" s="487"/>
      <c r="E108" s="486" t="s">
        <v>344</v>
      </c>
      <c r="F108" s="487"/>
      <c r="G108" s="486" t="s">
        <v>299</v>
      </c>
      <c r="H108" s="487"/>
      <c r="I108" s="486" t="s">
        <v>316</v>
      </c>
      <c r="J108" s="487"/>
      <c r="K108" s="486" t="s">
        <v>236</v>
      </c>
      <c r="L108" s="487"/>
      <c r="M108" s="486" t="s">
        <v>193</v>
      </c>
      <c r="N108" s="487"/>
      <c r="O108" s="486" t="s">
        <v>281</v>
      </c>
      <c r="P108" s="487"/>
      <c r="Q108" s="102"/>
      <c r="R108" s="486" t="s">
        <v>261</v>
      </c>
      <c r="S108" s="487"/>
      <c r="T108" s="486" t="s">
        <v>346</v>
      </c>
      <c r="U108" s="487"/>
      <c r="V108" s="486" t="s">
        <v>356</v>
      </c>
      <c r="W108" s="487"/>
      <c r="X108" s="486" t="s">
        <v>303</v>
      </c>
      <c r="Y108" s="487"/>
      <c r="Z108" s="486" t="s">
        <v>319</v>
      </c>
      <c r="AA108" s="487"/>
      <c r="AB108" s="486" t="s">
        <v>200</v>
      </c>
      <c r="AC108" s="487"/>
      <c r="AD108" s="486" t="s">
        <v>245</v>
      </c>
      <c r="AE108" s="487"/>
      <c r="AF108" s="486" t="s">
        <v>286</v>
      </c>
      <c r="AG108" s="487"/>
      <c r="AH108" s="486" t="s">
        <v>357</v>
      </c>
      <c r="AI108" s="487"/>
      <c r="AL108" s="103"/>
      <c r="AM108" s="104"/>
    </row>
    <row r="109" ht="7.5" customHeight="1" thickBot="1"/>
    <row r="110" spans="2:38" ht="13.5" thickBot="1">
      <c r="B110" s="64" t="s">
        <v>205</v>
      </c>
      <c r="C110" s="130" t="s">
        <v>206</v>
      </c>
      <c r="D110" s="131"/>
      <c r="E110" s="130" t="s">
        <v>207</v>
      </c>
      <c r="F110" s="132"/>
      <c r="G110" s="130" t="s">
        <v>208</v>
      </c>
      <c r="H110" s="132"/>
      <c r="I110" s="130" t="s">
        <v>209</v>
      </c>
      <c r="J110" s="131"/>
      <c r="K110" s="133" t="s">
        <v>210</v>
      </c>
      <c r="L110" s="132"/>
      <c r="M110" s="130" t="s">
        <v>211</v>
      </c>
      <c r="N110" s="134"/>
      <c r="O110" s="133" t="s">
        <v>212</v>
      </c>
      <c r="P110" s="134"/>
      <c r="Q110" s="135"/>
      <c r="R110" s="133" t="s">
        <v>213</v>
      </c>
      <c r="S110" s="134"/>
      <c r="T110" s="133" t="s">
        <v>214</v>
      </c>
      <c r="U110" s="134"/>
      <c r="V110" s="133" t="s">
        <v>215</v>
      </c>
      <c r="W110" s="132"/>
      <c r="X110" s="130" t="s">
        <v>216</v>
      </c>
      <c r="Y110" s="134"/>
      <c r="Z110" s="133" t="s">
        <v>217</v>
      </c>
      <c r="AA110" s="134"/>
      <c r="AB110" s="133" t="s">
        <v>218</v>
      </c>
      <c r="AC110" s="134"/>
      <c r="AD110" s="133" t="s">
        <v>219</v>
      </c>
      <c r="AE110" s="132"/>
      <c r="AF110" s="130" t="s">
        <v>220</v>
      </c>
      <c r="AG110" s="134"/>
      <c r="AH110" s="133" t="s">
        <v>221</v>
      </c>
      <c r="AI110" s="132"/>
      <c r="AJ110" s="109" t="s">
        <v>222</v>
      </c>
      <c r="AK110" s="109" t="s">
        <v>223</v>
      </c>
      <c r="AL110" s="110" t="s">
        <v>224</v>
      </c>
    </row>
    <row r="111" spans="1:39" ht="12.75">
      <c r="A111" s="64">
        <v>1</v>
      </c>
      <c r="B111" s="64" t="s">
        <v>358</v>
      </c>
      <c r="C111" s="118">
        <v>1</v>
      </c>
      <c r="D111" s="121">
        <v>4</v>
      </c>
      <c r="E111" s="120">
        <v>2</v>
      </c>
      <c r="F111" s="121">
        <v>4</v>
      </c>
      <c r="G111" s="120">
        <v>1</v>
      </c>
      <c r="H111" s="121">
        <v>4</v>
      </c>
      <c r="I111" s="120">
        <v>1</v>
      </c>
      <c r="J111" s="121">
        <v>4</v>
      </c>
      <c r="K111" s="76">
        <v>2</v>
      </c>
      <c r="L111" s="122">
        <v>4</v>
      </c>
      <c r="M111" s="118">
        <v>1</v>
      </c>
      <c r="N111" s="121">
        <v>4</v>
      </c>
      <c r="O111" s="120">
        <v>0</v>
      </c>
      <c r="P111" s="121">
        <v>4</v>
      </c>
      <c r="Q111" s="123"/>
      <c r="R111" s="120">
        <v>1</v>
      </c>
      <c r="S111" s="121">
        <v>4</v>
      </c>
      <c r="T111" s="120">
        <v>4</v>
      </c>
      <c r="U111" s="121">
        <v>4</v>
      </c>
      <c r="V111" s="120">
        <v>4</v>
      </c>
      <c r="W111" s="122">
        <v>4</v>
      </c>
      <c r="X111" s="118">
        <v>3</v>
      </c>
      <c r="Y111" s="121">
        <v>4</v>
      </c>
      <c r="Z111" s="120"/>
      <c r="AA111" s="121">
        <v>4</v>
      </c>
      <c r="AB111" s="120"/>
      <c r="AC111" s="121">
        <v>4</v>
      </c>
      <c r="AD111" s="120"/>
      <c r="AE111" s="122">
        <v>4</v>
      </c>
      <c r="AF111" s="118"/>
      <c r="AG111" s="121">
        <v>4</v>
      </c>
      <c r="AH111" s="120"/>
      <c r="AI111" s="122">
        <v>4</v>
      </c>
      <c r="AJ111" s="64">
        <f>C111+E111+G111+I111+K111+M111+O111+R111+T111+V111+X111+Z111+AB111+AD111+AF111+AH111</f>
        <v>20</v>
      </c>
      <c r="AK111" s="64">
        <f>D111+F111+H111+J111+L111+N111+P111+S111+U111+W111+Y111+AA111+AC111+AE111+AG111+AI111</f>
        <v>64</v>
      </c>
      <c r="AL111" s="117">
        <f>AJ111/AK111*100</f>
        <v>31.25</v>
      </c>
      <c r="AM111" s="136"/>
    </row>
    <row r="112" spans="1:38" ht="12.75">
      <c r="A112" s="64">
        <v>2</v>
      </c>
      <c r="B112" s="92" t="s">
        <v>359</v>
      </c>
      <c r="C112" s="118">
        <v>4</v>
      </c>
      <c r="D112" s="121">
        <v>4</v>
      </c>
      <c r="E112" s="120">
        <v>4</v>
      </c>
      <c r="F112" s="121">
        <v>4</v>
      </c>
      <c r="G112" s="120">
        <v>4</v>
      </c>
      <c r="H112" s="121">
        <v>4</v>
      </c>
      <c r="I112" s="120">
        <v>3</v>
      </c>
      <c r="J112" s="121">
        <v>4</v>
      </c>
      <c r="K112" s="76">
        <v>4</v>
      </c>
      <c r="L112" s="122">
        <v>4</v>
      </c>
      <c r="M112" s="118">
        <v>4</v>
      </c>
      <c r="N112" s="121">
        <v>4</v>
      </c>
      <c r="O112" s="120">
        <v>2</v>
      </c>
      <c r="P112" s="121">
        <v>4</v>
      </c>
      <c r="Q112" s="123"/>
      <c r="R112" s="120">
        <v>3</v>
      </c>
      <c r="S112" s="121">
        <v>4</v>
      </c>
      <c r="T112" s="120">
        <v>4</v>
      </c>
      <c r="U112" s="121">
        <v>4</v>
      </c>
      <c r="V112" s="120">
        <v>4</v>
      </c>
      <c r="W112" s="122">
        <v>4</v>
      </c>
      <c r="X112" s="118">
        <v>0</v>
      </c>
      <c r="Y112" s="121">
        <v>4</v>
      </c>
      <c r="Z112" s="120"/>
      <c r="AA112" s="121">
        <v>4</v>
      </c>
      <c r="AB112" s="120"/>
      <c r="AC112" s="121">
        <v>4</v>
      </c>
      <c r="AD112" s="120"/>
      <c r="AE112" s="122">
        <v>4</v>
      </c>
      <c r="AF112" s="118"/>
      <c r="AG112" s="121">
        <v>4</v>
      </c>
      <c r="AH112" s="120"/>
      <c r="AI112" s="122">
        <v>4</v>
      </c>
      <c r="AJ112" s="64">
        <f aca="true" t="shared" si="16" ref="AJ112:AK118">C112+E112+G112+I112+K112+M112+O112+R112+T112+V112+X112+Z112+AB112+AD112+AF112+AH112</f>
        <v>36</v>
      </c>
      <c r="AK112" s="64">
        <f t="shared" si="16"/>
        <v>64</v>
      </c>
      <c r="AL112" s="117">
        <f aca="true" t="shared" si="17" ref="AL112:AL118">AJ112/AK112*100</f>
        <v>56.25</v>
      </c>
    </row>
    <row r="113" spans="1:38" ht="12.75">
      <c r="A113" s="64">
        <v>3</v>
      </c>
      <c r="B113" s="92" t="s">
        <v>360</v>
      </c>
      <c r="C113" s="118">
        <v>0</v>
      </c>
      <c r="D113" s="121">
        <v>4</v>
      </c>
      <c r="E113" s="120">
        <v>1</v>
      </c>
      <c r="F113" s="121">
        <v>4</v>
      </c>
      <c r="G113" s="120">
        <v>0</v>
      </c>
      <c r="H113" s="121">
        <v>4</v>
      </c>
      <c r="I113" s="120">
        <v>0</v>
      </c>
      <c r="J113" s="121">
        <v>4</v>
      </c>
      <c r="K113" s="76">
        <v>0</v>
      </c>
      <c r="L113" s="122">
        <v>4</v>
      </c>
      <c r="M113" s="118">
        <v>0</v>
      </c>
      <c r="N113" s="121">
        <v>4</v>
      </c>
      <c r="O113" s="120">
        <v>0</v>
      </c>
      <c r="P113" s="121">
        <v>4</v>
      </c>
      <c r="Q113" s="123"/>
      <c r="R113" s="120">
        <v>0</v>
      </c>
      <c r="S113" s="121">
        <v>4</v>
      </c>
      <c r="T113" s="120">
        <v>0</v>
      </c>
      <c r="U113" s="121">
        <v>4</v>
      </c>
      <c r="V113" s="120">
        <v>0</v>
      </c>
      <c r="W113" s="122">
        <v>4</v>
      </c>
      <c r="X113" s="118">
        <v>1</v>
      </c>
      <c r="Y113" s="121">
        <v>4</v>
      </c>
      <c r="Z113" s="120"/>
      <c r="AA113" s="121">
        <v>4</v>
      </c>
      <c r="AB113" s="120"/>
      <c r="AC113" s="121">
        <v>4</v>
      </c>
      <c r="AD113" s="120"/>
      <c r="AE113" s="122">
        <v>4</v>
      </c>
      <c r="AF113" s="118"/>
      <c r="AG113" s="121">
        <v>4</v>
      </c>
      <c r="AH113" s="120"/>
      <c r="AI113" s="122">
        <v>4</v>
      </c>
      <c r="AJ113" s="64">
        <f t="shared" si="16"/>
        <v>2</v>
      </c>
      <c r="AK113" s="64">
        <f t="shared" si="16"/>
        <v>64</v>
      </c>
      <c r="AL113" s="99">
        <f t="shared" si="17"/>
        <v>3.125</v>
      </c>
    </row>
    <row r="114" spans="1:38" ht="12.75">
      <c r="A114" s="64">
        <v>4</v>
      </c>
      <c r="B114" s="92" t="s">
        <v>361</v>
      </c>
      <c r="C114" s="118">
        <v>3</v>
      </c>
      <c r="D114" s="121">
        <v>4</v>
      </c>
      <c r="E114" s="120">
        <v>0</v>
      </c>
      <c r="F114" s="121">
        <v>4</v>
      </c>
      <c r="G114" s="120">
        <v>2</v>
      </c>
      <c r="H114" s="121">
        <v>4</v>
      </c>
      <c r="I114" s="120">
        <v>2</v>
      </c>
      <c r="J114" s="121">
        <v>4</v>
      </c>
      <c r="K114" s="76">
        <v>0</v>
      </c>
      <c r="L114" s="122">
        <v>4</v>
      </c>
      <c r="M114" s="118">
        <v>3</v>
      </c>
      <c r="N114" s="121">
        <v>4</v>
      </c>
      <c r="O114" s="120">
        <v>4</v>
      </c>
      <c r="P114" s="121">
        <v>4</v>
      </c>
      <c r="Q114" s="123"/>
      <c r="R114" s="120">
        <v>2</v>
      </c>
      <c r="S114" s="121">
        <v>4</v>
      </c>
      <c r="T114" s="120">
        <v>0</v>
      </c>
      <c r="U114" s="121">
        <v>4</v>
      </c>
      <c r="V114" s="120">
        <v>0</v>
      </c>
      <c r="W114" s="122">
        <v>4</v>
      </c>
      <c r="X114" s="118">
        <v>4</v>
      </c>
      <c r="Y114" s="121">
        <v>4</v>
      </c>
      <c r="Z114" s="120"/>
      <c r="AA114" s="121">
        <v>4</v>
      </c>
      <c r="AB114" s="120"/>
      <c r="AC114" s="121">
        <v>4</v>
      </c>
      <c r="AD114" s="120"/>
      <c r="AE114" s="122">
        <v>4</v>
      </c>
      <c r="AF114" s="118"/>
      <c r="AG114" s="121">
        <v>4</v>
      </c>
      <c r="AH114" s="120"/>
      <c r="AI114" s="122">
        <v>4</v>
      </c>
      <c r="AJ114" s="64">
        <f t="shared" si="16"/>
        <v>20</v>
      </c>
      <c r="AK114" s="64">
        <f t="shared" si="16"/>
        <v>64</v>
      </c>
      <c r="AL114" s="117">
        <f t="shared" si="17"/>
        <v>31.25</v>
      </c>
    </row>
    <row r="115" spans="1:38" ht="12.75">
      <c r="A115" s="64">
        <v>5</v>
      </c>
      <c r="B115" s="92" t="s">
        <v>362</v>
      </c>
      <c r="C115" s="118">
        <v>0</v>
      </c>
      <c r="D115" s="121">
        <v>4</v>
      </c>
      <c r="E115" s="120">
        <v>3</v>
      </c>
      <c r="F115" s="121">
        <v>4</v>
      </c>
      <c r="G115" s="120">
        <v>2</v>
      </c>
      <c r="H115" s="121">
        <v>4</v>
      </c>
      <c r="I115" s="120">
        <v>2</v>
      </c>
      <c r="J115" s="121">
        <v>4</v>
      </c>
      <c r="K115" s="76">
        <v>2</v>
      </c>
      <c r="L115" s="122">
        <v>4</v>
      </c>
      <c r="M115" s="118">
        <v>1</v>
      </c>
      <c r="N115" s="121">
        <v>4</v>
      </c>
      <c r="O115" s="120">
        <v>2</v>
      </c>
      <c r="P115" s="121">
        <v>4</v>
      </c>
      <c r="Q115" s="123"/>
      <c r="R115" s="120">
        <v>2</v>
      </c>
      <c r="S115" s="121">
        <v>4</v>
      </c>
      <c r="T115" s="120">
        <v>0</v>
      </c>
      <c r="U115" s="121">
        <v>4</v>
      </c>
      <c r="V115" s="120">
        <v>4</v>
      </c>
      <c r="W115" s="122">
        <v>4</v>
      </c>
      <c r="X115" s="118">
        <v>4</v>
      </c>
      <c r="Y115" s="121">
        <v>4</v>
      </c>
      <c r="Z115" s="120"/>
      <c r="AA115" s="121">
        <v>4</v>
      </c>
      <c r="AB115" s="120"/>
      <c r="AC115" s="121">
        <v>4</v>
      </c>
      <c r="AD115" s="120"/>
      <c r="AE115" s="122">
        <v>4</v>
      </c>
      <c r="AF115" s="118"/>
      <c r="AG115" s="121">
        <v>4</v>
      </c>
      <c r="AH115" s="120"/>
      <c r="AI115" s="122">
        <v>4</v>
      </c>
      <c r="AJ115" s="64">
        <f t="shared" si="16"/>
        <v>22</v>
      </c>
      <c r="AK115" s="64">
        <f t="shared" si="16"/>
        <v>64</v>
      </c>
      <c r="AL115" s="117">
        <f t="shared" si="17"/>
        <v>34.375</v>
      </c>
    </row>
    <row r="116" spans="1:38" ht="12.75">
      <c r="A116" s="64">
        <v>6</v>
      </c>
      <c r="B116" s="92" t="s">
        <v>363</v>
      </c>
      <c r="C116" s="118">
        <v>4</v>
      </c>
      <c r="D116" s="121">
        <v>4</v>
      </c>
      <c r="E116" s="120">
        <v>4</v>
      </c>
      <c r="F116" s="121">
        <v>4</v>
      </c>
      <c r="G116" s="120">
        <v>4</v>
      </c>
      <c r="H116" s="121">
        <v>4</v>
      </c>
      <c r="I116" s="120">
        <v>4</v>
      </c>
      <c r="J116" s="121">
        <v>4</v>
      </c>
      <c r="K116" s="76">
        <v>4</v>
      </c>
      <c r="L116" s="122">
        <v>4</v>
      </c>
      <c r="M116" s="118">
        <v>4</v>
      </c>
      <c r="N116" s="121">
        <v>4</v>
      </c>
      <c r="O116" s="120">
        <v>4</v>
      </c>
      <c r="P116" s="121">
        <v>4</v>
      </c>
      <c r="Q116" s="123"/>
      <c r="R116" s="120">
        <v>4</v>
      </c>
      <c r="S116" s="121">
        <v>4</v>
      </c>
      <c r="T116" s="120">
        <v>4</v>
      </c>
      <c r="U116" s="121">
        <v>4</v>
      </c>
      <c r="V116" s="120">
        <v>4</v>
      </c>
      <c r="W116" s="122">
        <v>4</v>
      </c>
      <c r="X116" s="118">
        <v>0</v>
      </c>
      <c r="Y116" s="121">
        <v>4</v>
      </c>
      <c r="Z116" s="120"/>
      <c r="AA116" s="121">
        <v>4</v>
      </c>
      <c r="AB116" s="120"/>
      <c r="AC116" s="121">
        <v>4</v>
      </c>
      <c r="AD116" s="120"/>
      <c r="AE116" s="122">
        <v>4</v>
      </c>
      <c r="AF116" s="118"/>
      <c r="AG116" s="121">
        <v>4</v>
      </c>
      <c r="AH116" s="120"/>
      <c r="AI116" s="122">
        <v>4</v>
      </c>
      <c r="AJ116" s="64">
        <f t="shared" si="16"/>
        <v>40</v>
      </c>
      <c r="AK116" s="64">
        <f t="shared" si="16"/>
        <v>64</v>
      </c>
      <c r="AL116" s="117">
        <f t="shared" si="17"/>
        <v>62.5</v>
      </c>
    </row>
    <row r="117" spans="1:38" ht="12.75">
      <c r="A117" s="64">
        <v>7</v>
      </c>
      <c r="B117" s="92" t="s">
        <v>364</v>
      </c>
      <c r="C117" s="118">
        <v>1</v>
      </c>
      <c r="D117" s="121">
        <v>4</v>
      </c>
      <c r="E117" s="120">
        <v>0</v>
      </c>
      <c r="F117" s="121">
        <v>4</v>
      </c>
      <c r="G117" s="120">
        <v>0</v>
      </c>
      <c r="H117" s="121">
        <v>4</v>
      </c>
      <c r="I117" s="120">
        <v>0</v>
      </c>
      <c r="J117" s="121">
        <v>4</v>
      </c>
      <c r="K117" s="76">
        <v>0</v>
      </c>
      <c r="L117" s="122">
        <v>4</v>
      </c>
      <c r="M117" s="118">
        <v>0</v>
      </c>
      <c r="N117" s="121">
        <v>4</v>
      </c>
      <c r="O117" s="120">
        <v>0</v>
      </c>
      <c r="P117" s="121">
        <v>4</v>
      </c>
      <c r="Q117" s="123"/>
      <c r="R117" s="120">
        <v>0</v>
      </c>
      <c r="S117" s="121">
        <v>4</v>
      </c>
      <c r="T117" s="120">
        <v>0</v>
      </c>
      <c r="U117" s="121">
        <v>4</v>
      </c>
      <c r="V117" s="120">
        <v>0</v>
      </c>
      <c r="W117" s="122">
        <v>4</v>
      </c>
      <c r="X117" s="118">
        <v>0</v>
      </c>
      <c r="Y117" s="121">
        <v>4</v>
      </c>
      <c r="Z117" s="120"/>
      <c r="AA117" s="121">
        <v>4</v>
      </c>
      <c r="AB117" s="120"/>
      <c r="AC117" s="121">
        <v>4</v>
      </c>
      <c r="AD117" s="120"/>
      <c r="AE117" s="122">
        <v>4</v>
      </c>
      <c r="AF117" s="118"/>
      <c r="AG117" s="121">
        <v>4</v>
      </c>
      <c r="AH117" s="120"/>
      <c r="AI117" s="122">
        <v>4</v>
      </c>
      <c r="AJ117" s="64">
        <f>C117+E117+G117+I117+K117+M117+O117+R117+T117+V117+X117+Z117+AB117+AD117+AF117+AH117</f>
        <v>1</v>
      </c>
      <c r="AK117" s="64">
        <f>D117+F117+H117+J117+L117+N117+P117+S117+U117+W117+Y117+AA117+AC117+AE117+AG117+AI117</f>
        <v>64</v>
      </c>
      <c r="AL117" s="99">
        <f>AJ117/AK117*100</f>
        <v>1.5625</v>
      </c>
    </row>
    <row r="118" spans="1:38" ht="13.5" thickBot="1">
      <c r="A118" s="64">
        <v>8</v>
      </c>
      <c r="B118" s="92" t="s">
        <v>365</v>
      </c>
      <c r="C118" s="124">
        <v>3</v>
      </c>
      <c r="D118" s="127">
        <v>4</v>
      </c>
      <c r="E118" s="126">
        <v>2</v>
      </c>
      <c r="F118" s="127">
        <v>4</v>
      </c>
      <c r="G118" s="126">
        <v>3</v>
      </c>
      <c r="H118" s="127">
        <v>4</v>
      </c>
      <c r="I118" s="126">
        <v>4</v>
      </c>
      <c r="J118" s="127">
        <v>4</v>
      </c>
      <c r="K118" s="82">
        <v>4</v>
      </c>
      <c r="L118" s="128">
        <v>4</v>
      </c>
      <c r="M118" s="124">
        <v>3</v>
      </c>
      <c r="N118" s="127">
        <v>4</v>
      </c>
      <c r="O118" s="126">
        <v>4</v>
      </c>
      <c r="P118" s="127">
        <v>4</v>
      </c>
      <c r="Q118" s="129"/>
      <c r="R118" s="126">
        <v>4</v>
      </c>
      <c r="S118" s="127">
        <v>4</v>
      </c>
      <c r="T118" s="126">
        <v>4</v>
      </c>
      <c r="U118" s="127">
        <v>4</v>
      </c>
      <c r="V118" s="126">
        <v>0</v>
      </c>
      <c r="W118" s="128">
        <v>4</v>
      </c>
      <c r="X118" s="124">
        <v>4</v>
      </c>
      <c r="Y118" s="127">
        <v>4</v>
      </c>
      <c r="Z118" s="126"/>
      <c r="AA118" s="127">
        <v>4</v>
      </c>
      <c r="AB118" s="126"/>
      <c r="AC118" s="127">
        <v>4</v>
      </c>
      <c r="AD118" s="126"/>
      <c r="AE118" s="128">
        <v>4</v>
      </c>
      <c r="AF118" s="124"/>
      <c r="AG118" s="127">
        <v>4</v>
      </c>
      <c r="AH118" s="126"/>
      <c r="AI118" s="128">
        <v>4</v>
      </c>
      <c r="AJ118" s="64">
        <f t="shared" si="16"/>
        <v>35</v>
      </c>
      <c r="AK118" s="64">
        <f t="shared" si="16"/>
        <v>64</v>
      </c>
      <c r="AL118" s="117">
        <f t="shared" si="17"/>
        <v>54.6875</v>
      </c>
    </row>
  </sheetData>
  <sheetProtection/>
  <mergeCells count="144">
    <mergeCell ref="V2:W2"/>
    <mergeCell ref="T2:U2"/>
    <mergeCell ref="R2:S2"/>
    <mergeCell ref="Z2:AA2"/>
    <mergeCell ref="X2:Y2"/>
    <mergeCell ref="AH2:AI2"/>
    <mergeCell ref="AF2:AG2"/>
    <mergeCell ref="AD2:AE2"/>
    <mergeCell ref="AB2:AC2"/>
    <mergeCell ref="T15:U15"/>
    <mergeCell ref="G2:H2"/>
    <mergeCell ref="C15:D15"/>
    <mergeCell ref="E15:F15"/>
    <mergeCell ref="G15:H15"/>
    <mergeCell ref="C2:D2"/>
    <mergeCell ref="E2:F2"/>
    <mergeCell ref="R15:S15"/>
    <mergeCell ref="M15:N15"/>
    <mergeCell ref="O15:P15"/>
    <mergeCell ref="I42:J42"/>
    <mergeCell ref="K42:L42"/>
    <mergeCell ref="O2:P2"/>
    <mergeCell ref="I15:J15"/>
    <mergeCell ref="M2:N2"/>
    <mergeCell ref="K2:L2"/>
    <mergeCell ref="K15:L15"/>
    <mergeCell ref="I2:J2"/>
    <mergeCell ref="C28:D28"/>
    <mergeCell ref="E28:F28"/>
    <mergeCell ref="G28:H28"/>
    <mergeCell ref="I28:J28"/>
    <mergeCell ref="O28:P28"/>
    <mergeCell ref="R28:S28"/>
    <mergeCell ref="V42:W42"/>
    <mergeCell ref="AB42:AC42"/>
    <mergeCell ref="AF28:AG28"/>
    <mergeCell ref="AD42:AE42"/>
    <mergeCell ref="C42:D42"/>
    <mergeCell ref="E42:F42"/>
    <mergeCell ref="G42:H42"/>
    <mergeCell ref="T28:U28"/>
    <mergeCell ref="K28:L28"/>
    <mergeCell ref="M28:N28"/>
    <mergeCell ref="V28:W28"/>
    <mergeCell ref="AB28:AC28"/>
    <mergeCell ref="Z28:AA28"/>
    <mergeCell ref="V15:W15"/>
    <mergeCell ref="X15:Y15"/>
    <mergeCell ref="Z15:AA15"/>
    <mergeCell ref="AH28:AI28"/>
    <mergeCell ref="X28:Y28"/>
    <mergeCell ref="AD28:AE28"/>
    <mergeCell ref="AH15:AI15"/>
    <mergeCell ref="AB15:AC15"/>
    <mergeCell ref="AH42:AI42"/>
    <mergeCell ref="AD15:AE15"/>
    <mergeCell ref="AF15:AG15"/>
    <mergeCell ref="AF42:AG42"/>
    <mergeCell ref="O68:P68"/>
    <mergeCell ref="R55:S55"/>
    <mergeCell ref="T55:U55"/>
    <mergeCell ref="AD55:AE55"/>
    <mergeCell ref="AF55:AG55"/>
    <mergeCell ref="R68:S68"/>
    <mergeCell ref="T68:U68"/>
    <mergeCell ref="V55:W55"/>
    <mergeCell ref="AF68:AG68"/>
    <mergeCell ref="AD68:AE68"/>
    <mergeCell ref="T42:U42"/>
    <mergeCell ref="M42:N42"/>
    <mergeCell ref="Z55:AA55"/>
    <mergeCell ref="AB55:AC55"/>
    <mergeCell ref="O42:P42"/>
    <mergeCell ref="R42:S42"/>
    <mergeCell ref="Z42:AA42"/>
    <mergeCell ref="X42:Y42"/>
    <mergeCell ref="M55:N55"/>
    <mergeCell ref="X55:Y55"/>
    <mergeCell ref="K81:L81"/>
    <mergeCell ref="Z68:AA68"/>
    <mergeCell ref="AF81:AG81"/>
    <mergeCell ref="AH81:AI81"/>
    <mergeCell ref="O55:P55"/>
    <mergeCell ref="C55:D55"/>
    <mergeCell ref="E55:F55"/>
    <mergeCell ref="G55:H55"/>
    <mergeCell ref="I55:J55"/>
    <mergeCell ref="K55:L55"/>
    <mergeCell ref="C68:D68"/>
    <mergeCell ref="E68:F68"/>
    <mergeCell ref="G68:H68"/>
    <mergeCell ref="I68:J68"/>
    <mergeCell ref="K68:L68"/>
    <mergeCell ref="M68:N68"/>
    <mergeCell ref="AB68:AC68"/>
    <mergeCell ref="X81:Y81"/>
    <mergeCell ref="R81:S81"/>
    <mergeCell ref="AH55:AI55"/>
    <mergeCell ref="V68:W68"/>
    <mergeCell ref="X68:Y68"/>
    <mergeCell ref="AB81:AC81"/>
    <mergeCell ref="AH68:AI68"/>
    <mergeCell ref="T81:U81"/>
    <mergeCell ref="AD81:AE81"/>
    <mergeCell ref="M95:N95"/>
    <mergeCell ref="Z81:AA81"/>
    <mergeCell ref="O81:P81"/>
    <mergeCell ref="R95:S95"/>
    <mergeCell ref="T95:U95"/>
    <mergeCell ref="V81:W81"/>
    <mergeCell ref="O95:P95"/>
    <mergeCell ref="V95:W95"/>
    <mergeCell ref="X95:Y95"/>
    <mergeCell ref="Z95:AA95"/>
    <mergeCell ref="C95:D95"/>
    <mergeCell ref="E95:F95"/>
    <mergeCell ref="G95:H95"/>
    <mergeCell ref="I95:J95"/>
    <mergeCell ref="K95:L95"/>
    <mergeCell ref="M81:N81"/>
    <mergeCell ref="C81:D81"/>
    <mergeCell ref="E81:F81"/>
    <mergeCell ref="G81:H81"/>
    <mergeCell ref="I81:J81"/>
    <mergeCell ref="AF108:AG108"/>
    <mergeCell ref="AH108:AI108"/>
    <mergeCell ref="C108:D108"/>
    <mergeCell ref="E108:F108"/>
    <mergeCell ref="G108:H108"/>
    <mergeCell ref="I108:J108"/>
    <mergeCell ref="K108:L108"/>
    <mergeCell ref="R108:S108"/>
    <mergeCell ref="M108:N108"/>
    <mergeCell ref="O108:P108"/>
    <mergeCell ref="Z108:AA108"/>
    <mergeCell ref="T108:U108"/>
    <mergeCell ref="V108:W108"/>
    <mergeCell ref="X108:Y108"/>
    <mergeCell ref="AB95:AC95"/>
    <mergeCell ref="AH95:AI95"/>
    <mergeCell ref="AD95:AE95"/>
    <mergeCell ref="AF95:AG95"/>
    <mergeCell ref="AB108:AC108"/>
    <mergeCell ref="AD108:AE10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Z51"/>
  <sheetViews>
    <sheetView zoomScalePageLayoutView="0" workbookViewId="0" topLeftCell="A5">
      <selection activeCell="AE38" sqref="AE38:AG42"/>
    </sheetView>
  </sheetViews>
  <sheetFormatPr defaultColWidth="9.140625" defaultRowHeight="15"/>
  <cols>
    <col min="1" max="1" width="22.140625" style="1" customWidth="1"/>
    <col min="2" max="2" width="2.7109375" style="1" customWidth="1"/>
    <col min="3" max="3" width="25.8515625" style="1" bestFit="1" customWidth="1"/>
    <col min="4" max="4" width="3.28125" style="2" customWidth="1"/>
    <col min="5" max="5" width="3.28125" style="24" customWidth="1"/>
    <col min="6" max="8" width="3.28125" style="2" customWidth="1"/>
    <col min="9" max="9" width="0.85546875" style="18" customWidth="1"/>
    <col min="10" max="10" width="4.00390625" style="2" customWidth="1"/>
    <col min="11" max="11" width="0.85546875" style="2" customWidth="1"/>
    <col min="12" max="12" width="4.00390625" style="2" customWidth="1"/>
    <col min="13" max="13" width="0.85546875" style="2" customWidth="1"/>
    <col min="14" max="14" width="4.00390625" style="2" customWidth="1"/>
    <col min="15" max="15" width="0.85546875" style="2" customWidth="1"/>
    <col min="16" max="16" width="4.00390625" style="2" customWidth="1"/>
    <col min="17" max="17" width="3.00390625" style="2" customWidth="1"/>
    <col min="18" max="19" width="4.7109375" style="1" customWidth="1"/>
    <col min="20" max="22" width="4.7109375" style="19" customWidth="1"/>
    <col min="23" max="26" width="9.140625" style="19" customWidth="1"/>
    <col min="27" max="16384" width="9.140625" style="1" customWidth="1"/>
  </cols>
  <sheetData>
    <row r="1" ht="15" customHeight="1">
      <c r="A1" s="23" t="s">
        <v>72</v>
      </c>
    </row>
    <row r="2" spans="4:22" ht="15" customHeight="1">
      <c r="D2" s="18"/>
      <c r="S2" s="2"/>
      <c r="V2" s="18"/>
    </row>
    <row r="3" spans="1:22" ht="15" customHeight="1">
      <c r="A3" s="19"/>
      <c r="D3" s="25" t="s">
        <v>73</v>
      </c>
      <c r="E3" s="26" t="s">
        <v>74</v>
      </c>
      <c r="F3" s="26" t="s">
        <v>75</v>
      </c>
      <c r="G3" s="26" t="s">
        <v>76</v>
      </c>
      <c r="H3" s="26" t="s">
        <v>77</v>
      </c>
      <c r="I3" s="26"/>
      <c r="J3" s="26"/>
      <c r="K3" s="26" t="s">
        <v>78</v>
      </c>
      <c r="L3" s="26"/>
      <c r="M3" s="26"/>
      <c r="N3" s="26"/>
      <c r="O3" s="25" t="s">
        <v>13</v>
      </c>
      <c r="P3" s="25"/>
      <c r="Q3" s="25" t="s">
        <v>79</v>
      </c>
      <c r="V3" s="27"/>
    </row>
    <row r="4" spans="1:24" ht="15" customHeight="1">
      <c r="A4" s="28" t="s">
        <v>80</v>
      </c>
      <c r="B4" s="288" t="s">
        <v>81</v>
      </c>
      <c r="C4" s="289" t="s">
        <v>82</v>
      </c>
      <c r="D4" s="31" t="s">
        <v>386</v>
      </c>
      <c r="E4" s="32" t="s">
        <v>386</v>
      </c>
      <c r="F4" s="31" t="s">
        <v>84</v>
      </c>
      <c r="G4" s="31" t="s">
        <v>84</v>
      </c>
      <c r="H4" s="31" t="s">
        <v>84</v>
      </c>
      <c r="I4" s="33"/>
      <c r="J4" s="34" t="s">
        <v>387</v>
      </c>
      <c r="K4" s="35" t="s">
        <v>85</v>
      </c>
      <c r="L4" s="36" t="s">
        <v>388</v>
      </c>
      <c r="M4" s="33"/>
      <c r="N4" s="37" t="s">
        <v>389</v>
      </c>
      <c r="O4" s="38" t="s">
        <v>85</v>
      </c>
      <c r="P4" s="39" t="s">
        <v>390</v>
      </c>
      <c r="Q4" s="142" t="s">
        <v>391</v>
      </c>
      <c r="R4" s="40"/>
      <c r="S4" s="40"/>
      <c r="T4" s="27"/>
      <c r="U4" s="41"/>
      <c r="V4" s="41"/>
      <c r="W4" s="41"/>
      <c r="X4" s="41"/>
    </row>
    <row r="5" spans="1:24" ht="15" customHeight="1">
      <c r="A5" s="19"/>
      <c r="B5" s="288" t="s">
        <v>86</v>
      </c>
      <c r="C5" s="289" t="s">
        <v>87</v>
      </c>
      <c r="D5" s="31" t="s">
        <v>386</v>
      </c>
      <c r="E5" s="31" t="s">
        <v>88</v>
      </c>
      <c r="F5" s="31" t="s">
        <v>90</v>
      </c>
      <c r="G5" s="31" t="s">
        <v>84</v>
      </c>
      <c r="H5" s="31" t="s">
        <v>94</v>
      </c>
      <c r="I5" s="33"/>
      <c r="J5" s="34" t="s">
        <v>392</v>
      </c>
      <c r="K5" s="35" t="s">
        <v>85</v>
      </c>
      <c r="L5" s="36" t="s">
        <v>393</v>
      </c>
      <c r="M5" s="33"/>
      <c r="N5" s="34" t="s">
        <v>394</v>
      </c>
      <c r="O5" s="35" t="s">
        <v>85</v>
      </c>
      <c r="P5" s="36" t="s">
        <v>395</v>
      </c>
      <c r="Q5" s="143" t="s">
        <v>396</v>
      </c>
      <c r="R5" s="40"/>
      <c r="S5" s="40"/>
      <c r="U5" s="41"/>
      <c r="V5" s="41"/>
      <c r="W5" s="41"/>
      <c r="X5" s="41"/>
    </row>
    <row r="6" spans="1:24" ht="15" customHeight="1">
      <c r="A6" s="19"/>
      <c r="B6" s="288" t="s">
        <v>92</v>
      </c>
      <c r="C6" s="289" t="s">
        <v>93</v>
      </c>
      <c r="D6" s="31" t="s">
        <v>397</v>
      </c>
      <c r="E6" s="31" t="s">
        <v>83</v>
      </c>
      <c r="F6" s="31" t="s">
        <v>84</v>
      </c>
      <c r="G6" s="31" t="s">
        <v>84</v>
      </c>
      <c r="H6" s="31" t="s">
        <v>97</v>
      </c>
      <c r="I6" s="33"/>
      <c r="J6" s="34" t="s">
        <v>398</v>
      </c>
      <c r="K6" s="35" t="s">
        <v>85</v>
      </c>
      <c r="L6" s="36" t="s">
        <v>399</v>
      </c>
      <c r="M6" s="33"/>
      <c r="N6" s="34" t="s">
        <v>400</v>
      </c>
      <c r="O6" s="35" t="s">
        <v>85</v>
      </c>
      <c r="P6" s="36" t="s">
        <v>401</v>
      </c>
      <c r="Q6" s="42" t="s">
        <v>402</v>
      </c>
      <c r="R6" s="40"/>
      <c r="U6" s="41"/>
      <c r="V6" s="41"/>
      <c r="W6" s="41"/>
      <c r="X6" s="41"/>
    </row>
    <row r="7" spans="1:24" ht="15" customHeight="1">
      <c r="A7" s="19"/>
      <c r="B7" s="288" t="s">
        <v>95</v>
      </c>
      <c r="C7" s="289" t="s">
        <v>96</v>
      </c>
      <c r="D7" s="31" t="s">
        <v>386</v>
      </c>
      <c r="E7" s="32" t="s">
        <v>107</v>
      </c>
      <c r="F7" s="31" t="s">
        <v>90</v>
      </c>
      <c r="G7" s="31" t="s">
        <v>91</v>
      </c>
      <c r="H7" s="31" t="s">
        <v>403</v>
      </c>
      <c r="I7" s="33"/>
      <c r="J7" s="34" t="s">
        <v>404</v>
      </c>
      <c r="K7" s="35" t="s">
        <v>85</v>
      </c>
      <c r="L7" s="36" t="s">
        <v>377</v>
      </c>
      <c r="M7" s="33"/>
      <c r="N7" s="34" t="s">
        <v>405</v>
      </c>
      <c r="O7" s="35" t="s">
        <v>85</v>
      </c>
      <c r="P7" s="36" t="s">
        <v>406</v>
      </c>
      <c r="Q7" s="143" t="s">
        <v>407</v>
      </c>
      <c r="R7" s="40"/>
      <c r="S7" s="40"/>
      <c r="T7" s="27"/>
      <c r="U7" s="41"/>
      <c r="V7" s="41"/>
      <c r="W7" s="41"/>
      <c r="X7" s="41"/>
    </row>
    <row r="8" spans="1:24" ht="15" customHeight="1">
      <c r="A8" s="19"/>
      <c r="B8" s="288" t="s">
        <v>98</v>
      </c>
      <c r="C8" s="289" t="s">
        <v>99</v>
      </c>
      <c r="D8" s="31" t="s">
        <v>397</v>
      </c>
      <c r="E8" s="31" t="s">
        <v>403</v>
      </c>
      <c r="F8" s="31" t="s">
        <v>91</v>
      </c>
      <c r="G8" s="31" t="s">
        <v>90</v>
      </c>
      <c r="H8" s="31" t="s">
        <v>403</v>
      </c>
      <c r="I8" s="33"/>
      <c r="J8" s="34" t="s">
        <v>408</v>
      </c>
      <c r="K8" s="35" t="s">
        <v>85</v>
      </c>
      <c r="L8" s="36" t="s">
        <v>409</v>
      </c>
      <c r="M8" s="33"/>
      <c r="N8" s="37" t="s">
        <v>410</v>
      </c>
      <c r="O8" s="38" t="s">
        <v>85</v>
      </c>
      <c r="P8" s="39" t="s">
        <v>411</v>
      </c>
      <c r="Q8" s="42" t="s">
        <v>412</v>
      </c>
      <c r="R8" s="40"/>
      <c r="S8" s="40"/>
      <c r="T8" s="27"/>
      <c r="U8" s="41"/>
      <c r="V8" s="41"/>
      <c r="W8" s="41"/>
      <c r="X8" s="41"/>
    </row>
    <row r="9" spans="1:24" ht="15" customHeight="1">
      <c r="A9" s="19"/>
      <c r="B9" s="29" t="s">
        <v>101</v>
      </c>
      <c r="C9" s="30" t="s">
        <v>102</v>
      </c>
      <c r="D9" s="31" t="s">
        <v>386</v>
      </c>
      <c r="E9" s="31" t="s">
        <v>403</v>
      </c>
      <c r="F9" s="31" t="s">
        <v>90</v>
      </c>
      <c r="G9" s="31" t="s">
        <v>84</v>
      </c>
      <c r="H9" s="31" t="s">
        <v>89</v>
      </c>
      <c r="I9" s="43"/>
      <c r="J9" s="34" t="s">
        <v>413</v>
      </c>
      <c r="K9" s="35" t="s">
        <v>85</v>
      </c>
      <c r="L9" s="36" t="s">
        <v>414</v>
      </c>
      <c r="M9" s="33"/>
      <c r="N9" s="37" t="s">
        <v>375</v>
      </c>
      <c r="O9" s="38" t="s">
        <v>85</v>
      </c>
      <c r="P9" s="39" t="s">
        <v>415</v>
      </c>
      <c r="Q9" s="143" t="s">
        <v>100</v>
      </c>
      <c r="R9" s="40"/>
      <c r="T9" s="27"/>
      <c r="U9" s="41"/>
      <c r="V9" s="41"/>
      <c r="W9" s="41"/>
      <c r="X9" s="41"/>
    </row>
    <row r="10" spans="1:26" s="333" customFormat="1" ht="15" customHeight="1">
      <c r="A10" s="326"/>
      <c r="B10" s="290" t="s">
        <v>103</v>
      </c>
      <c r="C10" s="291" t="s">
        <v>104</v>
      </c>
      <c r="D10" s="292" t="s">
        <v>386</v>
      </c>
      <c r="E10" s="292" t="s">
        <v>91</v>
      </c>
      <c r="F10" s="292" t="s">
        <v>84</v>
      </c>
      <c r="G10" s="292" t="s">
        <v>94</v>
      </c>
      <c r="H10" s="292" t="s">
        <v>83</v>
      </c>
      <c r="I10" s="293"/>
      <c r="J10" s="294" t="s">
        <v>376</v>
      </c>
      <c r="K10" s="295" t="s">
        <v>85</v>
      </c>
      <c r="L10" s="296" t="s">
        <v>392</v>
      </c>
      <c r="M10" s="293"/>
      <c r="N10" s="294" t="s">
        <v>416</v>
      </c>
      <c r="O10" s="295" t="s">
        <v>85</v>
      </c>
      <c r="P10" s="296" t="s">
        <v>417</v>
      </c>
      <c r="Q10" s="297" t="s">
        <v>89</v>
      </c>
      <c r="R10" s="28"/>
      <c r="S10" s="28"/>
      <c r="T10" s="50"/>
      <c r="U10" s="332"/>
      <c r="V10" s="332"/>
      <c r="W10" s="332"/>
      <c r="X10" s="332"/>
      <c r="Y10" s="326"/>
      <c r="Z10" s="326"/>
    </row>
    <row r="11" spans="1:24" ht="15">
      <c r="A11" s="19"/>
      <c r="B11" s="44" t="s">
        <v>105</v>
      </c>
      <c r="C11" s="30" t="s">
        <v>109</v>
      </c>
      <c r="D11" s="31" t="s">
        <v>373</v>
      </c>
      <c r="E11" s="31" t="s">
        <v>90</v>
      </c>
      <c r="F11" s="31" t="s">
        <v>91</v>
      </c>
      <c r="G11" s="31" t="s">
        <v>84</v>
      </c>
      <c r="H11" s="31" t="s">
        <v>83</v>
      </c>
      <c r="I11" s="33"/>
      <c r="J11" s="34" t="s">
        <v>418</v>
      </c>
      <c r="K11" s="35" t="s">
        <v>85</v>
      </c>
      <c r="L11" s="36" t="s">
        <v>419</v>
      </c>
      <c r="M11" s="33"/>
      <c r="N11" s="37" t="s">
        <v>420</v>
      </c>
      <c r="O11" s="38" t="s">
        <v>85</v>
      </c>
      <c r="P11" s="39" t="s">
        <v>421</v>
      </c>
      <c r="Q11" s="42" t="s">
        <v>107</v>
      </c>
      <c r="R11" s="40"/>
      <c r="S11" s="40"/>
      <c r="T11" s="27"/>
      <c r="U11" s="41"/>
      <c r="V11" s="41"/>
      <c r="W11" s="41"/>
      <c r="X11" s="41"/>
    </row>
    <row r="12" spans="1:24" ht="15">
      <c r="A12" s="19"/>
      <c r="B12" s="44" t="s">
        <v>108</v>
      </c>
      <c r="C12" s="30" t="s">
        <v>106</v>
      </c>
      <c r="D12" s="31" t="s">
        <v>386</v>
      </c>
      <c r="E12" s="31" t="s">
        <v>91</v>
      </c>
      <c r="F12" s="31" t="s">
        <v>84</v>
      </c>
      <c r="G12" s="31" t="s">
        <v>90</v>
      </c>
      <c r="H12" s="31" t="s">
        <v>374</v>
      </c>
      <c r="J12" s="34" t="s">
        <v>422</v>
      </c>
      <c r="K12" s="35" t="s">
        <v>85</v>
      </c>
      <c r="L12" s="36" t="s">
        <v>378</v>
      </c>
      <c r="N12" s="37" t="s">
        <v>423</v>
      </c>
      <c r="O12" s="45" t="s">
        <v>85</v>
      </c>
      <c r="P12" s="39" t="s">
        <v>424</v>
      </c>
      <c r="Q12" s="46" t="s">
        <v>107</v>
      </c>
      <c r="R12" s="40"/>
      <c r="S12" s="40"/>
      <c r="T12" s="27"/>
      <c r="U12" s="41"/>
      <c r="V12" s="41"/>
      <c r="W12" s="41"/>
      <c r="X12" s="41"/>
    </row>
    <row r="13" spans="1:2" ht="15">
      <c r="A13" s="19"/>
      <c r="B13" s="47"/>
    </row>
    <row r="14" spans="1:14" ht="15">
      <c r="A14" s="19" t="s">
        <v>425</v>
      </c>
      <c r="B14" s="48"/>
      <c r="C14" s="19"/>
      <c r="D14" s="18"/>
      <c r="E14" s="49"/>
      <c r="F14" s="50"/>
      <c r="G14" s="18"/>
      <c r="H14" s="51"/>
      <c r="I14" s="51"/>
      <c r="J14" s="51"/>
      <c r="K14" s="51"/>
      <c r="L14" s="18"/>
      <c r="M14" s="18"/>
      <c r="N14" s="18"/>
    </row>
    <row r="15" spans="1:2" ht="15">
      <c r="A15" s="19" t="s">
        <v>426</v>
      </c>
      <c r="B15" s="52" t="s">
        <v>110</v>
      </c>
    </row>
    <row r="16" spans="1:14" ht="15">
      <c r="A16" s="1" t="s">
        <v>427</v>
      </c>
      <c r="B16" s="52" t="s">
        <v>111</v>
      </c>
      <c r="E16" s="49"/>
      <c r="F16" s="53"/>
      <c r="G16" s="18"/>
      <c r="H16" s="51"/>
      <c r="I16" s="51"/>
      <c r="J16" s="51"/>
      <c r="K16" s="51"/>
      <c r="L16" s="18"/>
      <c r="M16" s="18"/>
      <c r="N16" s="18"/>
    </row>
    <row r="17" spans="1:2" ht="15">
      <c r="A17" s="1" t="s">
        <v>428</v>
      </c>
      <c r="B17" s="54" t="s">
        <v>112</v>
      </c>
    </row>
    <row r="18" spans="1:2" ht="15">
      <c r="A18" s="1" t="s">
        <v>429</v>
      </c>
      <c r="B18" s="54" t="s">
        <v>113</v>
      </c>
    </row>
    <row r="19" ht="15">
      <c r="R19" s="40"/>
    </row>
    <row r="20" s="19" customFormat="1" ht="15">
      <c r="A20" s="50" t="s">
        <v>114</v>
      </c>
    </row>
    <row r="21" s="19" customFormat="1" ht="15">
      <c r="A21" s="19" t="s">
        <v>82</v>
      </c>
    </row>
    <row r="22" s="19" customFormat="1" ht="15">
      <c r="A22" s="19" t="s">
        <v>106</v>
      </c>
    </row>
    <row r="23" s="19" customFormat="1" ht="15">
      <c r="A23" s="19" t="s">
        <v>96</v>
      </c>
    </row>
    <row r="24" s="19" customFormat="1" ht="15">
      <c r="A24" s="19" t="s">
        <v>104</v>
      </c>
    </row>
    <row r="25" s="19" customFormat="1" ht="15">
      <c r="A25" s="19" t="s">
        <v>99</v>
      </c>
    </row>
    <row r="26" ht="15">
      <c r="A26" s="1" t="s">
        <v>93</v>
      </c>
    </row>
    <row r="27" ht="15">
      <c r="A27" s="1" t="s">
        <v>102</v>
      </c>
    </row>
    <row r="28" ht="15">
      <c r="A28" s="1" t="s">
        <v>87</v>
      </c>
    </row>
    <row r="29" ht="15">
      <c r="A29" s="1" t="s">
        <v>109</v>
      </c>
    </row>
    <row r="33" spans="1:6" ht="15">
      <c r="A33" s="19"/>
      <c r="B33" s="19"/>
      <c r="C33" s="48"/>
      <c r="D33" s="48"/>
      <c r="E33" s="33"/>
      <c r="F33" s="18"/>
    </row>
    <row r="34" spans="1:6" ht="15">
      <c r="A34" s="19"/>
      <c r="B34" s="19"/>
      <c r="C34" s="48"/>
      <c r="D34" s="48"/>
      <c r="E34" s="33"/>
      <c r="F34" s="18"/>
    </row>
    <row r="35" spans="1:6" ht="15">
      <c r="A35" s="19"/>
      <c r="B35" s="19"/>
      <c r="C35" s="48"/>
      <c r="D35" s="48"/>
      <c r="E35" s="33"/>
      <c r="F35" s="18"/>
    </row>
    <row r="36" spans="1:6" ht="15">
      <c r="A36" s="19"/>
      <c r="B36" s="19"/>
      <c r="C36" s="48"/>
      <c r="D36" s="48"/>
      <c r="E36" s="33"/>
      <c r="F36" s="18"/>
    </row>
    <row r="37" spans="1:6" ht="15">
      <c r="A37" s="19"/>
      <c r="B37" s="19"/>
      <c r="C37" s="48"/>
      <c r="D37" s="48"/>
      <c r="E37" s="33"/>
      <c r="F37" s="18"/>
    </row>
    <row r="38" spans="2:6" ht="15">
      <c r="B38" s="18"/>
      <c r="C38" s="47"/>
      <c r="D38" s="18"/>
      <c r="E38" s="33"/>
      <c r="F38" s="18"/>
    </row>
    <row r="39" spans="2:6" ht="15">
      <c r="B39" s="18"/>
      <c r="C39" s="47"/>
      <c r="D39" s="18"/>
      <c r="E39" s="33"/>
      <c r="F39" s="18"/>
    </row>
    <row r="40" spans="2:6" ht="15">
      <c r="B40" s="18"/>
      <c r="C40" s="47"/>
      <c r="D40" s="18"/>
      <c r="E40" s="33"/>
      <c r="F40" s="18"/>
    </row>
    <row r="41" spans="1:3" ht="15">
      <c r="A41" s="28"/>
      <c r="B41" s="2"/>
      <c r="C41" s="55"/>
    </row>
    <row r="42" spans="1:3" ht="15">
      <c r="A42" s="19"/>
      <c r="B42" s="2"/>
      <c r="C42" s="47"/>
    </row>
    <row r="43" spans="2:3" ht="15">
      <c r="B43" s="2"/>
      <c r="C43" s="56"/>
    </row>
    <row r="44" spans="1:3" ht="15">
      <c r="A44" s="40"/>
      <c r="B44" s="2"/>
      <c r="C44" s="56"/>
    </row>
    <row r="45" spans="1:3" ht="15">
      <c r="A45" s="56"/>
      <c r="B45" s="2"/>
      <c r="C45" s="47"/>
    </row>
    <row r="46" spans="1:3" ht="15">
      <c r="A46" s="56"/>
      <c r="B46" s="2"/>
      <c r="C46" s="47"/>
    </row>
    <row r="47" spans="1:3" ht="15">
      <c r="A47" s="28"/>
      <c r="B47" s="2"/>
      <c r="C47" s="55"/>
    </row>
    <row r="48" spans="2:3" ht="15">
      <c r="B48" s="2"/>
      <c r="C48" s="47"/>
    </row>
    <row r="49" spans="2:3" ht="15">
      <c r="B49" s="2"/>
      <c r="C49" s="57"/>
    </row>
    <row r="50" spans="1:3" ht="15">
      <c r="A50" s="19"/>
      <c r="B50" s="2"/>
      <c r="C50" s="56"/>
    </row>
    <row r="51" spans="1:3" ht="15">
      <c r="A51" s="56"/>
      <c r="B51" s="2"/>
      <c r="C51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Z33"/>
  <sheetViews>
    <sheetView zoomScalePageLayoutView="0" workbookViewId="0" topLeftCell="A10">
      <selection activeCell="Q22" sqref="Q22"/>
    </sheetView>
  </sheetViews>
  <sheetFormatPr defaultColWidth="9.140625" defaultRowHeight="15"/>
  <cols>
    <col min="1" max="1" width="9.140625" style="1" customWidth="1"/>
    <col min="2" max="2" width="8.28125" style="1" bestFit="1" customWidth="1"/>
    <col min="3" max="3" width="11.00390625" style="1" bestFit="1" customWidth="1"/>
    <col min="4" max="4" width="9.8515625" style="1" bestFit="1" customWidth="1"/>
    <col min="5" max="5" width="12.57421875" style="1" bestFit="1" customWidth="1"/>
    <col min="6" max="6" width="9.28125" style="1" customWidth="1"/>
    <col min="7" max="7" width="7.8515625" style="1" bestFit="1" customWidth="1"/>
    <col min="8" max="8" width="8.8515625" style="1" bestFit="1" customWidth="1"/>
    <col min="9" max="9" width="11.57421875" style="1" bestFit="1" customWidth="1"/>
    <col min="10" max="10" width="9.8515625" style="1" bestFit="1" customWidth="1"/>
    <col min="11" max="11" width="14.140625" style="1" bestFit="1" customWidth="1"/>
    <col min="12" max="12" width="9.8515625" style="1" bestFit="1" customWidth="1"/>
    <col min="13" max="13" width="11.57421875" style="1" bestFit="1" customWidth="1"/>
    <col min="14" max="14" width="8.8515625" style="1" bestFit="1" customWidth="1"/>
    <col min="15" max="15" width="11.57421875" style="1" bestFit="1" customWidth="1"/>
    <col min="16" max="16" width="8.8515625" style="1" bestFit="1" customWidth="1"/>
    <col min="17" max="16384" width="9.140625" style="1" customWidth="1"/>
  </cols>
  <sheetData>
    <row r="1" spans="2:18" ht="15">
      <c r="B1" s="168"/>
      <c r="C1" s="163" t="s">
        <v>15</v>
      </c>
      <c r="D1" s="163" t="s">
        <v>22</v>
      </c>
      <c r="E1" s="164" t="s">
        <v>16</v>
      </c>
      <c r="F1" s="164" t="s">
        <v>23</v>
      </c>
      <c r="G1" s="163" t="s">
        <v>2</v>
      </c>
      <c r="H1" s="163" t="s">
        <v>17</v>
      </c>
      <c r="I1" s="164" t="s">
        <v>1</v>
      </c>
      <c r="J1" s="164" t="s">
        <v>18</v>
      </c>
      <c r="K1" s="164" t="s">
        <v>0</v>
      </c>
      <c r="L1" s="165" t="s">
        <v>19</v>
      </c>
      <c r="M1" s="160"/>
      <c r="N1" s="3"/>
      <c r="O1" s="3"/>
      <c r="P1" s="3"/>
      <c r="Q1" s="4"/>
      <c r="R1" s="2"/>
    </row>
    <row r="2" spans="2:18" ht="15">
      <c r="B2" s="6"/>
      <c r="C2" s="4" t="s">
        <v>12</v>
      </c>
      <c r="D2" s="4" t="s">
        <v>13</v>
      </c>
      <c r="E2" s="3" t="s">
        <v>14</v>
      </c>
      <c r="F2" s="3" t="s">
        <v>13</v>
      </c>
      <c r="G2" s="4" t="s">
        <v>12</v>
      </c>
      <c r="H2" s="4" t="s">
        <v>13</v>
      </c>
      <c r="I2" s="3" t="s">
        <v>14</v>
      </c>
      <c r="J2" s="3" t="s">
        <v>13</v>
      </c>
      <c r="K2" s="4" t="s">
        <v>12</v>
      </c>
      <c r="L2" s="20" t="s">
        <v>13</v>
      </c>
      <c r="M2" s="153"/>
      <c r="N2" s="4"/>
      <c r="O2" s="3"/>
      <c r="P2" s="3"/>
      <c r="Q2" s="4"/>
      <c r="R2" s="2"/>
    </row>
    <row r="3" spans="2:52" ht="15">
      <c r="B3" s="6" t="s">
        <v>5</v>
      </c>
      <c r="C3" s="5" t="s">
        <v>24</v>
      </c>
      <c r="D3" s="10" t="s">
        <v>31</v>
      </c>
      <c r="E3" s="5" t="s">
        <v>29</v>
      </c>
      <c r="F3" s="10" t="s">
        <v>39</v>
      </c>
      <c r="G3" s="5"/>
      <c r="H3" s="4"/>
      <c r="I3" s="4"/>
      <c r="J3" s="4"/>
      <c r="K3" s="4"/>
      <c r="L3" s="20"/>
      <c r="M3" s="161"/>
      <c r="N3" s="10"/>
      <c r="O3" s="5"/>
      <c r="P3" s="10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5">
      <c r="B4" s="6" t="s">
        <v>6</v>
      </c>
      <c r="C4" s="5" t="s">
        <v>24</v>
      </c>
      <c r="D4" s="10" t="s">
        <v>28</v>
      </c>
      <c r="E4" s="5" t="s">
        <v>29</v>
      </c>
      <c r="F4" s="10" t="s">
        <v>42</v>
      </c>
      <c r="G4" s="5" t="s">
        <v>24</v>
      </c>
      <c r="H4" s="10" t="s">
        <v>25</v>
      </c>
      <c r="I4" s="5" t="s">
        <v>24</v>
      </c>
      <c r="J4" s="10" t="s">
        <v>28</v>
      </c>
      <c r="K4" s="5" t="s">
        <v>29</v>
      </c>
      <c r="L4" s="12" t="s">
        <v>36</v>
      </c>
      <c r="M4" s="161"/>
      <c r="N4" s="10"/>
      <c r="O4" s="5"/>
      <c r="P4" s="10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5">
      <c r="B5" s="6" t="s">
        <v>7</v>
      </c>
      <c r="C5" s="5" t="s">
        <v>29</v>
      </c>
      <c r="D5" s="10" t="s">
        <v>39</v>
      </c>
      <c r="E5" s="5" t="s">
        <v>29</v>
      </c>
      <c r="F5" s="10" t="s">
        <v>39</v>
      </c>
      <c r="G5" s="5" t="s">
        <v>24</v>
      </c>
      <c r="H5" s="10" t="s">
        <v>28</v>
      </c>
      <c r="I5" s="5" t="s">
        <v>29</v>
      </c>
      <c r="J5" s="10" t="s">
        <v>30</v>
      </c>
      <c r="K5" s="5" t="s">
        <v>35</v>
      </c>
      <c r="L5" s="12" t="s">
        <v>37</v>
      </c>
      <c r="M5" s="161"/>
      <c r="N5" s="10"/>
      <c r="O5" s="5"/>
      <c r="P5" s="10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2:52" ht="15">
      <c r="B6" s="6" t="s">
        <v>8</v>
      </c>
      <c r="C6" s="5" t="s">
        <v>29</v>
      </c>
      <c r="D6" s="10" t="s">
        <v>42</v>
      </c>
      <c r="E6" s="5" t="s">
        <v>29</v>
      </c>
      <c r="F6" s="10" t="s">
        <v>43</v>
      </c>
      <c r="G6" s="5" t="s">
        <v>24</v>
      </c>
      <c r="H6" s="10" t="s">
        <v>28</v>
      </c>
      <c r="I6" s="5" t="s">
        <v>24</v>
      </c>
      <c r="J6" s="10" t="s">
        <v>31</v>
      </c>
      <c r="K6" s="5" t="s">
        <v>26</v>
      </c>
      <c r="L6" s="12" t="s">
        <v>33</v>
      </c>
      <c r="M6" s="161"/>
      <c r="N6" s="10"/>
      <c r="O6" s="146"/>
      <c r="P6" s="147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2" ht="15">
      <c r="B7" s="6" t="s">
        <v>9</v>
      </c>
      <c r="C7" s="5"/>
      <c r="D7" s="10"/>
      <c r="E7" s="5"/>
      <c r="F7" s="10"/>
      <c r="G7" s="5" t="s">
        <v>26</v>
      </c>
      <c r="H7" s="10" t="s">
        <v>27</v>
      </c>
      <c r="I7" s="5" t="s">
        <v>29</v>
      </c>
      <c r="J7" s="10" t="s">
        <v>32</v>
      </c>
      <c r="K7" s="5" t="s">
        <v>24</v>
      </c>
      <c r="L7" s="12" t="s">
        <v>34</v>
      </c>
      <c r="M7" s="161"/>
      <c r="N7" s="4"/>
      <c r="O7" s="5"/>
      <c r="P7" s="10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5">
      <c r="B8" s="6" t="s">
        <v>10</v>
      </c>
      <c r="C8" s="4"/>
      <c r="D8" s="10"/>
      <c r="E8" s="5"/>
      <c r="F8" s="4"/>
      <c r="G8" s="4"/>
      <c r="H8" s="10"/>
      <c r="I8" s="5"/>
      <c r="J8" s="4"/>
      <c r="K8" s="4"/>
      <c r="L8" s="12"/>
      <c r="M8" s="161"/>
      <c r="N8" s="4"/>
      <c r="O8" s="5"/>
      <c r="P8" s="10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5.75" thickBot="1">
      <c r="B9" s="7" t="s">
        <v>11</v>
      </c>
      <c r="C9" s="8"/>
      <c r="D9" s="8"/>
      <c r="E9" s="8"/>
      <c r="F9" s="8"/>
      <c r="G9" s="8"/>
      <c r="H9" s="11"/>
      <c r="I9" s="9"/>
      <c r="J9" s="8"/>
      <c r="K9" s="8"/>
      <c r="L9" s="13"/>
      <c r="M9" s="153"/>
      <c r="N9" s="4"/>
      <c r="O9" s="5"/>
      <c r="P9" s="10"/>
      <c r="Q9" s="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5">
      <c r="B10" s="150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4"/>
      <c r="N10" s="4"/>
      <c r="O10" s="5"/>
      <c r="P10" s="4"/>
      <c r="Q10" s="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5.75" thickBot="1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4"/>
      <c r="P11" s="4"/>
      <c r="Q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5">
      <c r="B12" s="166"/>
      <c r="C12" s="163" t="s">
        <v>4</v>
      </c>
      <c r="D12" s="163" t="s">
        <v>20</v>
      </c>
      <c r="E12" s="163" t="s">
        <v>3</v>
      </c>
      <c r="F12" s="163" t="s">
        <v>21</v>
      </c>
      <c r="G12" s="163" t="s">
        <v>45</v>
      </c>
      <c r="H12" s="163" t="s">
        <v>46</v>
      </c>
      <c r="I12" s="163" t="s">
        <v>53</v>
      </c>
      <c r="J12" s="163" t="s">
        <v>56</v>
      </c>
      <c r="K12" s="163" t="s">
        <v>54</v>
      </c>
      <c r="L12" s="163" t="s">
        <v>55</v>
      </c>
      <c r="M12" s="163" t="s">
        <v>63</v>
      </c>
      <c r="N12" s="167" t="s">
        <v>64</v>
      </c>
      <c r="O12" s="153"/>
      <c r="P12" s="4"/>
      <c r="Q12" s="4"/>
      <c r="R12" s="18"/>
      <c r="S12" s="1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5">
      <c r="B13" s="15"/>
      <c r="C13" s="4" t="s">
        <v>12</v>
      </c>
      <c r="D13" s="4" t="s">
        <v>13</v>
      </c>
      <c r="E13" s="4" t="s">
        <v>14</v>
      </c>
      <c r="F13" s="4" t="s">
        <v>13</v>
      </c>
      <c r="G13" s="4" t="s">
        <v>12</v>
      </c>
      <c r="H13" s="4" t="s">
        <v>13</v>
      </c>
      <c r="I13" s="4" t="s">
        <v>12</v>
      </c>
      <c r="J13" s="4" t="s">
        <v>13</v>
      </c>
      <c r="K13" s="4" t="s">
        <v>12</v>
      </c>
      <c r="L13" s="4" t="s">
        <v>13</v>
      </c>
      <c r="M13" s="4" t="s">
        <v>12</v>
      </c>
      <c r="N13" s="20" t="s">
        <v>13</v>
      </c>
      <c r="O13" s="153"/>
      <c r="P13" s="4"/>
      <c r="Q13" s="4"/>
      <c r="R13" s="18"/>
      <c r="S13" s="1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5">
      <c r="B14" s="15" t="s">
        <v>5</v>
      </c>
      <c r="C14" s="5" t="s">
        <v>35</v>
      </c>
      <c r="D14" s="10" t="s">
        <v>38</v>
      </c>
      <c r="E14" s="5" t="s">
        <v>35</v>
      </c>
      <c r="F14" s="10" t="s">
        <v>40</v>
      </c>
      <c r="G14" s="14" t="s">
        <v>35</v>
      </c>
      <c r="H14" s="10" t="s">
        <v>38</v>
      </c>
      <c r="I14" s="5" t="s">
        <v>57</v>
      </c>
      <c r="J14" s="10" t="s">
        <v>58</v>
      </c>
      <c r="K14" s="5" t="s">
        <v>29</v>
      </c>
      <c r="L14" s="10" t="s">
        <v>41</v>
      </c>
      <c r="M14" s="4"/>
      <c r="N14" s="12"/>
      <c r="O14" s="153"/>
      <c r="P14" s="4"/>
      <c r="Q14" s="4"/>
      <c r="R14" s="18"/>
      <c r="S14" s="1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19" ht="15">
      <c r="B15" s="15" t="s">
        <v>6</v>
      </c>
      <c r="C15" s="5" t="s">
        <v>24</v>
      </c>
      <c r="D15" s="10" t="s">
        <v>30</v>
      </c>
      <c r="E15" s="5"/>
      <c r="F15" s="10"/>
      <c r="G15" s="14" t="s">
        <v>29</v>
      </c>
      <c r="H15" s="10" t="s">
        <v>41</v>
      </c>
      <c r="I15" s="5" t="s">
        <v>24</v>
      </c>
      <c r="J15" s="10" t="s">
        <v>34</v>
      </c>
      <c r="K15" s="5" t="s">
        <v>24</v>
      </c>
      <c r="L15" s="10" t="s">
        <v>30</v>
      </c>
      <c r="M15" s="5" t="s">
        <v>49</v>
      </c>
      <c r="N15" s="12" t="s">
        <v>66</v>
      </c>
      <c r="O15" s="153"/>
      <c r="P15" s="4"/>
      <c r="Q15" s="4"/>
      <c r="R15" s="18"/>
      <c r="S15" s="19"/>
    </row>
    <row r="16" spans="2:19" ht="15">
      <c r="B16" s="15" t="s">
        <v>7</v>
      </c>
      <c r="C16" s="5" t="s">
        <v>24</v>
      </c>
      <c r="D16" s="10" t="s">
        <v>28</v>
      </c>
      <c r="E16" s="5" t="s">
        <v>29</v>
      </c>
      <c r="F16" s="10" t="s">
        <v>41</v>
      </c>
      <c r="G16" s="14" t="s">
        <v>47</v>
      </c>
      <c r="H16" s="10" t="s">
        <v>48</v>
      </c>
      <c r="I16" s="5" t="s">
        <v>35</v>
      </c>
      <c r="J16" s="10" t="s">
        <v>38</v>
      </c>
      <c r="K16" s="5" t="s">
        <v>59</v>
      </c>
      <c r="L16" s="10" t="s">
        <v>60</v>
      </c>
      <c r="M16" s="5" t="s">
        <v>29</v>
      </c>
      <c r="N16" s="12" t="s">
        <v>32</v>
      </c>
      <c r="O16" s="153"/>
      <c r="P16" s="4"/>
      <c r="Q16" s="4"/>
      <c r="R16" s="18"/>
      <c r="S16" s="19"/>
    </row>
    <row r="17" spans="2:19" ht="15">
      <c r="B17" s="15" t="s">
        <v>8</v>
      </c>
      <c r="C17" s="5" t="s">
        <v>29</v>
      </c>
      <c r="D17" s="10" t="s">
        <v>39</v>
      </c>
      <c r="E17" s="5"/>
      <c r="F17" s="10"/>
      <c r="G17" s="14" t="s">
        <v>51</v>
      </c>
      <c r="H17" s="10" t="s">
        <v>52</v>
      </c>
      <c r="I17" s="5" t="s">
        <v>61</v>
      </c>
      <c r="J17" s="10" t="s">
        <v>59</v>
      </c>
      <c r="K17" s="5" t="s">
        <v>51</v>
      </c>
      <c r="L17" s="10" t="s">
        <v>47</v>
      </c>
      <c r="M17" s="5" t="s">
        <v>61</v>
      </c>
      <c r="N17" s="12" t="s">
        <v>67</v>
      </c>
      <c r="O17" s="153"/>
      <c r="P17" s="4"/>
      <c r="Q17" s="4"/>
      <c r="R17" s="18"/>
      <c r="S17" s="19"/>
    </row>
    <row r="18" spans="2:19" ht="15">
      <c r="B18" s="15" t="s">
        <v>9</v>
      </c>
      <c r="C18" s="5"/>
      <c r="D18" s="4"/>
      <c r="E18" s="5"/>
      <c r="F18" s="10"/>
      <c r="G18" s="14" t="s">
        <v>49</v>
      </c>
      <c r="H18" s="10" t="s">
        <v>50</v>
      </c>
      <c r="I18" s="5" t="s">
        <v>57</v>
      </c>
      <c r="J18" s="10" t="s">
        <v>62</v>
      </c>
      <c r="K18" s="5" t="s">
        <v>59</v>
      </c>
      <c r="L18" s="10" t="s">
        <v>32</v>
      </c>
      <c r="M18" s="5" t="s">
        <v>29</v>
      </c>
      <c r="N18" s="12" t="s">
        <v>42</v>
      </c>
      <c r="O18" s="153"/>
      <c r="P18" s="4"/>
      <c r="Q18" s="4"/>
      <c r="R18" s="18"/>
      <c r="S18" s="19"/>
    </row>
    <row r="19" spans="2:19" ht="15">
      <c r="B19" s="15" t="s">
        <v>10</v>
      </c>
      <c r="C19" s="5"/>
      <c r="D19" s="4"/>
      <c r="E19" s="5" t="s">
        <v>29</v>
      </c>
      <c r="F19" s="10" t="s">
        <v>30</v>
      </c>
      <c r="G19" s="14"/>
      <c r="H19" s="10"/>
      <c r="I19" s="5"/>
      <c r="J19" s="10"/>
      <c r="K19" s="5"/>
      <c r="L19" s="10"/>
      <c r="M19" s="5" t="s">
        <v>47</v>
      </c>
      <c r="N19" s="12" t="s">
        <v>68</v>
      </c>
      <c r="O19" s="153"/>
      <c r="P19" s="4"/>
      <c r="Q19" s="4"/>
      <c r="R19" s="18"/>
      <c r="S19" s="19"/>
    </row>
    <row r="20" spans="2:19" ht="15.75" thickBot="1">
      <c r="B20" s="16" t="s">
        <v>11</v>
      </c>
      <c r="C20" s="8"/>
      <c r="D20" s="8"/>
      <c r="E20" s="9" t="s">
        <v>24</v>
      </c>
      <c r="F20" s="11" t="s">
        <v>30</v>
      </c>
      <c r="G20" s="17" t="s">
        <v>51</v>
      </c>
      <c r="H20" s="11" t="s">
        <v>52</v>
      </c>
      <c r="I20" s="9" t="s">
        <v>51</v>
      </c>
      <c r="J20" s="11" t="s">
        <v>52</v>
      </c>
      <c r="K20" s="9" t="s">
        <v>61</v>
      </c>
      <c r="L20" s="11" t="s">
        <v>59</v>
      </c>
      <c r="M20" s="9" t="s">
        <v>51</v>
      </c>
      <c r="N20" s="13" t="s">
        <v>52</v>
      </c>
      <c r="O20" s="153"/>
      <c r="P20" s="4"/>
      <c r="Q20" s="4"/>
      <c r="R20" s="18"/>
      <c r="S20" s="19"/>
    </row>
    <row r="21" spans="2:19" ht="15.75" thickBot="1">
      <c r="B21" s="154"/>
      <c r="C21" s="154"/>
      <c r="D21" s="154"/>
      <c r="E21" s="154"/>
      <c r="F21" s="154"/>
      <c r="G21" s="154"/>
      <c r="H21" s="154"/>
      <c r="I21" s="155"/>
      <c r="J21" s="156"/>
      <c r="K21" s="157"/>
      <c r="L21" s="158"/>
      <c r="M21" s="159"/>
      <c r="N21" s="159"/>
      <c r="O21" s="4"/>
      <c r="P21" s="4"/>
      <c r="Q21" s="4"/>
      <c r="R21" s="18"/>
      <c r="S21" s="19"/>
    </row>
    <row r="22" spans="2:18" ht="15">
      <c r="B22" s="166"/>
      <c r="C22" s="163" t="s">
        <v>366</v>
      </c>
      <c r="D22" s="163" t="s">
        <v>65</v>
      </c>
      <c r="E22" s="164" t="s">
        <v>367</v>
      </c>
      <c r="F22" s="163" t="s">
        <v>368</v>
      </c>
      <c r="G22" s="163" t="s">
        <v>436</v>
      </c>
      <c r="H22" s="163" t="s">
        <v>439</v>
      </c>
      <c r="I22" s="163" t="s">
        <v>440</v>
      </c>
      <c r="J22" s="163" t="s">
        <v>441</v>
      </c>
      <c r="K22" s="163" t="s">
        <v>442</v>
      </c>
      <c r="L22" s="163" t="s">
        <v>443</v>
      </c>
      <c r="M22" s="170" t="s">
        <v>44</v>
      </c>
      <c r="N22" s="171" t="s">
        <v>44</v>
      </c>
      <c r="O22" s="178" t="s">
        <v>455</v>
      </c>
      <c r="P22" s="21"/>
      <c r="Q22" s="21"/>
      <c r="R22" s="2"/>
    </row>
    <row r="23" spans="2:17" ht="15">
      <c r="B23" s="15"/>
      <c r="C23" s="4" t="s">
        <v>14</v>
      </c>
      <c r="D23" s="4" t="s">
        <v>13</v>
      </c>
      <c r="E23" s="4" t="s">
        <v>14</v>
      </c>
      <c r="F23" s="4" t="s">
        <v>13</v>
      </c>
      <c r="G23" s="21" t="s">
        <v>14</v>
      </c>
      <c r="H23" s="21" t="s">
        <v>13</v>
      </c>
      <c r="I23" s="21" t="s">
        <v>14</v>
      </c>
      <c r="J23" s="21" t="s">
        <v>13</v>
      </c>
      <c r="K23" s="21" t="s">
        <v>14</v>
      </c>
      <c r="L23" s="21" t="s">
        <v>13</v>
      </c>
      <c r="M23" s="172" t="s">
        <v>12</v>
      </c>
      <c r="N23" s="173" t="s">
        <v>13</v>
      </c>
      <c r="O23" s="178" t="s">
        <v>12</v>
      </c>
      <c r="P23" s="21"/>
      <c r="Q23" s="145"/>
    </row>
    <row r="24" spans="2:17" ht="15">
      <c r="B24" s="15" t="s">
        <v>5</v>
      </c>
      <c r="C24" s="4"/>
      <c r="D24" s="10"/>
      <c r="E24" s="5" t="s">
        <v>29</v>
      </c>
      <c r="F24" s="10" t="s">
        <v>41</v>
      </c>
      <c r="G24" s="22"/>
      <c r="H24" s="141"/>
      <c r="I24" s="21"/>
      <c r="J24" s="21"/>
      <c r="K24" s="22"/>
      <c r="L24" s="141"/>
      <c r="M24" s="174" t="s">
        <v>369</v>
      </c>
      <c r="N24" s="175" t="s">
        <v>370</v>
      </c>
      <c r="O24" s="169" t="s">
        <v>461</v>
      </c>
      <c r="P24" s="141"/>
      <c r="Q24" s="145"/>
    </row>
    <row r="25" spans="2:17" ht="15">
      <c r="B25" s="15" t="s">
        <v>6</v>
      </c>
      <c r="C25" s="5" t="s">
        <v>24</v>
      </c>
      <c r="D25" s="10" t="s">
        <v>25</v>
      </c>
      <c r="E25" s="5"/>
      <c r="F25" s="10"/>
      <c r="G25" s="22"/>
      <c r="H25" s="141"/>
      <c r="I25" s="21"/>
      <c r="J25" s="21"/>
      <c r="K25" s="22"/>
      <c r="L25" s="141"/>
      <c r="M25" s="174" t="s">
        <v>69</v>
      </c>
      <c r="N25" s="175" t="s">
        <v>70</v>
      </c>
      <c r="O25" s="169" t="s">
        <v>457</v>
      </c>
      <c r="P25" s="141"/>
      <c r="Q25" s="145"/>
    </row>
    <row r="26" spans="2:17" ht="15">
      <c r="B26" s="15" t="s">
        <v>7</v>
      </c>
      <c r="C26" s="5"/>
      <c r="D26" s="10"/>
      <c r="E26" s="5" t="s">
        <v>24</v>
      </c>
      <c r="F26" s="10" t="s">
        <v>28</v>
      </c>
      <c r="G26" s="22" t="s">
        <v>437</v>
      </c>
      <c r="H26" s="141" t="s">
        <v>438</v>
      </c>
      <c r="I26" s="21" t="s">
        <v>26</v>
      </c>
      <c r="J26" s="21" t="s">
        <v>33</v>
      </c>
      <c r="K26" s="22" t="s">
        <v>35</v>
      </c>
      <c r="L26" s="141" t="s">
        <v>40</v>
      </c>
      <c r="M26" s="174" t="s">
        <v>451</v>
      </c>
      <c r="N26" s="175" t="s">
        <v>452</v>
      </c>
      <c r="O26" s="169" t="s">
        <v>454</v>
      </c>
      <c r="P26" s="141"/>
      <c r="Q26" s="145"/>
    </row>
    <row r="27" spans="2:17" ht="15">
      <c r="B27" s="15" t="s">
        <v>8</v>
      </c>
      <c r="C27" s="5" t="s">
        <v>51</v>
      </c>
      <c r="D27" s="10" t="s">
        <v>47</v>
      </c>
      <c r="E27" s="5"/>
      <c r="F27" s="10"/>
      <c r="G27" s="22" t="s">
        <v>24</v>
      </c>
      <c r="H27" s="141" t="s">
        <v>58</v>
      </c>
      <c r="I27" s="21" t="s">
        <v>24</v>
      </c>
      <c r="J27" s="21" t="s">
        <v>371</v>
      </c>
      <c r="K27" s="22" t="s">
        <v>29</v>
      </c>
      <c r="L27" s="141" t="s">
        <v>36</v>
      </c>
      <c r="M27" s="174" t="s">
        <v>450</v>
      </c>
      <c r="N27" s="175" t="s">
        <v>453</v>
      </c>
      <c r="O27" s="169" t="s">
        <v>460</v>
      </c>
      <c r="P27" s="141"/>
      <c r="Q27" s="145"/>
    </row>
    <row r="28" spans="2:17" ht="15">
      <c r="B28" s="15" t="s">
        <v>9</v>
      </c>
      <c r="C28" s="5" t="s">
        <v>24</v>
      </c>
      <c r="D28" s="10" t="s">
        <v>28</v>
      </c>
      <c r="E28" s="5" t="s">
        <v>29</v>
      </c>
      <c r="F28" s="10" t="s">
        <v>30</v>
      </c>
      <c r="G28" s="22" t="s">
        <v>29</v>
      </c>
      <c r="H28" s="141" t="s">
        <v>39</v>
      </c>
      <c r="I28" s="21" t="s">
        <v>24</v>
      </c>
      <c r="J28" s="21" t="s">
        <v>31</v>
      </c>
      <c r="K28" s="22" t="s">
        <v>26</v>
      </c>
      <c r="L28" s="141" t="s">
        <v>444</v>
      </c>
      <c r="M28" s="174" t="s">
        <v>448</v>
      </c>
      <c r="N28" s="175" t="s">
        <v>449</v>
      </c>
      <c r="O28" s="169" t="s">
        <v>458</v>
      </c>
      <c r="P28" s="141"/>
      <c r="Q28" s="145"/>
    </row>
    <row r="29" spans="2:17" ht="15">
      <c r="B29" s="15" t="s">
        <v>10</v>
      </c>
      <c r="C29" s="5" t="s">
        <v>59</v>
      </c>
      <c r="D29" s="10" t="s">
        <v>60</v>
      </c>
      <c r="E29" s="5"/>
      <c r="F29" s="10"/>
      <c r="G29" s="22"/>
      <c r="H29" s="141"/>
      <c r="I29" s="21"/>
      <c r="J29" s="21"/>
      <c r="K29" s="22"/>
      <c r="L29" s="141"/>
      <c r="M29" s="174" t="s">
        <v>39</v>
      </c>
      <c r="N29" s="175" t="s">
        <v>71</v>
      </c>
      <c r="O29" s="169" t="s">
        <v>454</v>
      </c>
      <c r="P29" s="141"/>
      <c r="Q29" s="145"/>
    </row>
    <row r="30" spans="2:17" ht="15">
      <c r="B30" s="15" t="s">
        <v>11</v>
      </c>
      <c r="C30" s="5" t="s">
        <v>24</v>
      </c>
      <c r="D30" s="10" t="s">
        <v>30</v>
      </c>
      <c r="E30" s="5" t="s">
        <v>24</v>
      </c>
      <c r="F30" s="10" t="s">
        <v>371</v>
      </c>
      <c r="G30" s="22"/>
      <c r="H30" s="141"/>
      <c r="I30" s="21"/>
      <c r="J30" s="21"/>
      <c r="K30" s="22"/>
      <c r="L30" s="141"/>
      <c r="M30" s="174" t="s">
        <v>368</v>
      </c>
      <c r="N30" s="175" t="s">
        <v>372</v>
      </c>
      <c r="O30" s="169" t="s">
        <v>456</v>
      </c>
      <c r="P30" s="141"/>
      <c r="Q30" s="145"/>
    </row>
    <row r="31" spans="2:17" ht="15.75" thickBot="1">
      <c r="B31" s="16" t="s">
        <v>445</v>
      </c>
      <c r="C31" s="151"/>
      <c r="D31" s="151"/>
      <c r="E31" s="151"/>
      <c r="F31" s="151"/>
      <c r="G31" s="152" t="s">
        <v>24</v>
      </c>
      <c r="H31" s="152" t="s">
        <v>58</v>
      </c>
      <c r="I31" s="152" t="s">
        <v>26</v>
      </c>
      <c r="J31" s="152" t="s">
        <v>33</v>
      </c>
      <c r="K31" s="152" t="s">
        <v>24</v>
      </c>
      <c r="L31" s="152" t="s">
        <v>371</v>
      </c>
      <c r="M31" s="176" t="s">
        <v>446</v>
      </c>
      <c r="N31" s="177" t="s">
        <v>447</v>
      </c>
      <c r="O31" s="169" t="s">
        <v>459</v>
      </c>
      <c r="P31" s="21"/>
      <c r="Q31" s="145"/>
    </row>
    <row r="32" spans="2:17" ht="15"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45"/>
      <c r="P32" s="145"/>
      <c r="Q32" s="145"/>
    </row>
    <row r="33" spans="2:17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T12" sqref="T12"/>
    </sheetView>
  </sheetViews>
  <sheetFormatPr defaultColWidth="9.140625" defaultRowHeight="15"/>
  <cols>
    <col min="2" max="2" width="2.140625" style="0" customWidth="1"/>
    <col min="3" max="3" width="25.28125" style="0" customWidth="1"/>
    <col min="4" max="4" width="3.28125" style="0" customWidth="1"/>
    <col min="5" max="5" width="3.00390625" style="0" customWidth="1"/>
    <col min="6" max="6" width="3.7109375" style="0" customWidth="1"/>
    <col min="7" max="8" width="3.140625" style="0" customWidth="1"/>
    <col min="9" max="9" width="9.140625" style="0" hidden="1" customWidth="1"/>
    <col min="10" max="10" width="3.7109375" style="0" customWidth="1"/>
    <col min="11" max="11" width="1.8515625" style="0" customWidth="1"/>
    <col min="12" max="12" width="3.57421875" style="0" customWidth="1"/>
    <col min="13" max="13" width="9.140625" style="0" hidden="1" customWidth="1"/>
    <col min="14" max="14" width="5.28125" style="0" customWidth="1"/>
    <col min="15" max="15" width="1.7109375" style="0" customWidth="1"/>
    <col min="16" max="16" width="3.57421875" style="0" customWidth="1"/>
    <col min="17" max="17" width="3.421875" style="0" customWidth="1"/>
  </cols>
  <sheetData>
    <row r="1" spans="1:16" ht="18">
      <c r="A1" s="298" t="s">
        <v>777</v>
      </c>
      <c r="B1" s="1"/>
      <c r="C1" s="1"/>
      <c r="D1" s="2"/>
      <c r="E1" s="24"/>
      <c r="F1" s="2"/>
      <c r="G1" s="2"/>
      <c r="H1" s="2"/>
      <c r="I1" s="18"/>
      <c r="J1" s="2"/>
      <c r="K1" s="2"/>
      <c r="L1" s="2"/>
      <c r="M1" s="2"/>
      <c r="N1" s="2"/>
      <c r="O1" s="2"/>
      <c r="P1" s="2"/>
    </row>
    <row r="2" spans="1:16" ht="15">
      <c r="A2" s="1"/>
      <c r="B2" s="1"/>
      <c r="C2" s="1"/>
      <c r="D2" s="18"/>
      <c r="E2" s="24"/>
      <c r="F2" s="2"/>
      <c r="G2" s="2"/>
      <c r="H2" s="2"/>
      <c r="I2" s="18"/>
      <c r="J2" s="2"/>
      <c r="K2" s="2"/>
      <c r="L2" s="2"/>
      <c r="M2" s="2"/>
      <c r="N2" s="2"/>
      <c r="O2" s="2"/>
      <c r="P2" s="2"/>
    </row>
    <row r="3" spans="1:17" ht="15">
      <c r="A3" s="19"/>
      <c r="B3" s="1"/>
      <c r="C3" s="1"/>
      <c r="D3" s="299" t="s">
        <v>73</v>
      </c>
      <c r="E3" s="300" t="s">
        <v>74</v>
      </c>
      <c r="F3" s="300" t="s">
        <v>75</v>
      </c>
      <c r="G3" s="300" t="s">
        <v>76</v>
      </c>
      <c r="H3" s="300" t="s">
        <v>77</v>
      </c>
      <c r="I3" s="300"/>
      <c r="J3" s="300"/>
      <c r="K3" s="300" t="s">
        <v>78</v>
      </c>
      <c r="L3" s="300"/>
      <c r="M3" s="300"/>
      <c r="N3" s="300"/>
      <c r="O3" s="299" t="s">
        <v>13</v>
      </c>
      <c r="P3" s="299"/>
      <c r="Q3" s="299" t="s">
        <v>79</v>
      </c>
    </row>
    <row r="4" spans="1:17" ht="15">
      <c r="A4" s="1" t="s">
        <v>80</v>
      </c>
      <c r="B4" s="301" t="s">
        <v>81</v>
      </c>
      <c r="C4" s="302" t="s">
        <v>82</v>
      </c>
      <c r="D4" s="303" t="s">
        <v>386</v>
      </c>
      <c r="E4" s="303" t="s">
        <v>386</v>
      </c>
      <c r="F4" s="303" t="s">
        <v>84</v>
      </c>
      <c r="G4" s="303" t="s">
        <v>84</v>
      </c>
      <c r="H4" s="303" t="s">
        <v>84</v>
      </c>
      <c r="I4" s="33"/>
      <c r="J4" s="304" t="s">
        <v>778</v>
      </c>
      <c r="K4" s="305" t="s">
        <v>85</v>
      </c>
      <c r="L4" s="306" t="s">
        <v>779</v>
      </c>
      <c r="M4" s="33"/>
      <c r="N4" s="304" t="s">
        <v>780</v>
      </c>
      <c r="O4" s="305" t="s">
        <v>85</v>
      </c>
      <c r="P4" s="306" t="s">
        <v>781</v>
      </c>
      <c r="Q4" s="334" t="s">
        <v>391</v>
      </c>
    </row>
    <row r="5" spans="1:17" ht="15">
      <c r="A5" s="19"/>
      <c r="B5" s="301" t="s">
        <v>86</v>
      </c>
      <c r="C5" s="302" t="s">
        <v>782</v>
      </c>
      <c r="D5" s="303" t="s">
        <v>386</v>
      </c>
      <c r="E5" s="303" t="s">
        <v>691</v>
      </c>
      <c r="F5" s="303" t="s">
        <v>90</v>
      </c>
      <c r="G5" s="303" t="s">
        <v>91</v>
      </c>
      <c r="H5" s="303" t="s">
        <v>591</v>
      </c>
      <c r="I5" s="33"/>
      <c r="J5" s="304" t="s">
        <v>783</v>
      </c>
      <c r="K5" s="305" t="s">
        <v>85</v>
      </c>
      <c r="L5" s="306" t="s">
        <v>784</v>
      </c>
      <c r="M5" s="33"/>
      <c r="N5" s="304" t="s">
        <v>785</v>
      </c>
      <c r="O5" s="305" t="s">
        <v>85</v>
      </c>
      <c r="P5" s="306" t="s">
        <v>786</v>
      </c>
      <c r="Q5" s="334" t="s">
        <v>650</v>
      </c>
    </row>
    <row r="6" spans="1:17" ht="15">
      <c r="A6" s="19"/>
      <c r="B6" s="301" t="s">
        <v>92</v>
      </c>
      <c r="C6" s="302" t="s">
        <v>93</v>
      </c>
      <c r="D6" s="303" t="s">
        <v>386</v>
      </c>
      <c r="E6" s="303" t="s">
        <v>89</v>
      </c>
      <c r="F6" s="303" t="s">
        <v>84</v>
      </c>
      <c r="G6" s="303" t="s">
        <v>90</v>
      </c>
      <c r="H6" s="303" t="s">
        <v>403</v>
      </c>
      <c r="I6" s="33"/>
      <c r="J6" s="304" t="s">
        <v>653</v>
      </c>
      <c r="K6" s="305" t="s">
        <v>85</v>
      </c>
      <c r="L6" s="306" t="s">
        <v>784</v>
      </c>
      <c r="M6" s="33"/>
      <c r="N6" s="307" t="s">
        <v>787</v>
      </c>
      <c r="O6" s="308" t="s">
        <v>85</v>
      </c>
      <c r="P6" s="309" t="s">
        <v>788</v>
      </c>
      <c r="Q6" s="334" t="s">
        <v>650</v>
      </c>
    </row>
    <row r="7" spans="1:17" ht="15">
      <c r="A7" s="19"/>
      <c r="B7" s="301" t="s">
        <v>95</v>
      </c>
      <c r="C7" s="302" t="s">
        <v>102</v>
      </c>
      <c r="D7" s="303" t="s">
        <v>386</v>
      </c>
      <c r="E7" s="303" t="s">
        <v>107</v>
      </c>
      <c r="F7" s="303" t="s">
        <v>91</v>
      </c>
      <c r="G7" s="303" t="s">
        <v>91</v>
      </c>
      <c r="H7" s="303" t="s">
        <v>591</v>
      </c>
      <c r="I7" s="33"/>
      <c r="J7" s="304" t="s">
        <v>789</v>
      </c>
      <c r="K7" s="305" t="s">
        <v>85</v>
      </c>
      <c r="L7" s="306" t="s">
        <v>790</v>
      </c>
      <c r="M7" s="33"/>
      <c r="N7" s="307" t="s">
        <v>791</v>
      </c>
      <c r="O7" s="308" t="s">
        <v>85</v>
      </c>
      <c r="P7" s="309" t="s">
        <v>792</v>
      </c>
      <c r="Q7" s="334" t="s">
        <v>814</v>
      </c>
    </row>
    <row r="8" spans="1:17" ht="15">
      <c r="A8" s="19"/>
      <c r="B8" s="301" t="s">
        <v>98</v>
      </c>
      <c r="C8" s="302" t="s">
        <v>96</v>
      </c>
      <c r="D8" s="303" t="s">
        <v>386</v>
      </c>
      <c r="E8" s="310" t="s">
        <v>403</v>
      </c>
      <c r="F8" s="303" t="s">
        <v>97</v>
      </c>
      <c r="G8" s="303" t="s">
        <v>84</v>
      </c>
      <c r="H8" s="303" t="s">
        <v>403</v>
      </c>
      <c r="I8" s="33"/>
      <c r="J8" s="304" t="s">
        <v>408</v>
      </c>
      <c r="K8" s="305" t="s">
        <v>85</v>
      </c>
      <c r="L8" s="306" t="s">
        <v>377</v>
      </c>
      <c r="M8" s="33"/>
      <c r="N8" s="307" t="s">
        <v>793</v>
      </c>
      <c r="O8" s="308" t="s">
        <v>85</v>
      </c>
      <c r="P8" s="309" t="s">
        <v>794</v>
      </c>
      <c r="Q8" s="334" t="s">
        <v>815</v>
      </c>
    </row>
    <row r="9" spans="1:17" ht="15">
      <c r="A9" s="19"/>
      <c r="B9" s="311" t="s">
        <v>101</v>
      </c>
      <c r="C9" s="312" t="s">
        <v>99</v>
      </c>
      <c r="D9" s="303" t="s">
        <v>386</v>
      </c>
      <c r="E9" s="303" t="s">
        <v>403</v>
      </c>
      <c r="F9" s="303" t="s">
        <v>84</v>
      </c>
      <c r="G9" s="303" t="s">
        <v>94</v>
      </c>
      <c r="H9" s="303" t="s">
        <v>107</v>
      </c>
      <c r="I9" s="18"/>
      <c r="J9" s="304" t="s">
        <v>795</v>
      </c>
      <c r="K9" s="313"/>
      <c r="L9" s="306" t="s">
        <v>796</v>
      </c>
      <c r="M9" s="2"/>
      <c r="N9" s="307" t="s">
        <v>797</v>
      </c>
      <c r="O9" s="314" t="s">
        <v>85</v>
      </c>
      <c r="P9" s="309" t="s">
        <v>787</v>
      </c>
      <c r="Q9" s="335" t="s">
        <v>816</v>
      </c>
    </row>
    <row r="10" spans="1:17" ht="15">
      <c r="A10" s="19"/>
      <c r="B10" s="311" t="s">
        <v>103</v>
      </c>
      <c r="C10" s="312" t="s">
        <v>798</v>
      </c>
      <c r="D10" s="303" t="s">
        <v>386</v>
      </c>
      <c r="E10" s="310" t="s">
        <v>97</v>
      </c>
      <c r="F10" s="303" t="s">
        <v>94</v>
      </c>
      <c r="G10" s="303" t="s">
        <v>84</v>
      </c>
      <c r="H10" s="303" t="s">
        <v>89</v>
      </c>
      <c r="I10" s="33"/>
      <c r="J10" s="304" t="s">
        <v>799</v>
      </c>
      <c r="K10" s="305" t="s">
        <v>85</v>
      </c>
      <c r="L10" s="306" t="s">
        <v>419</v>
      </c>
      <c r="M10" s="33"/>
      <c r="N10" s="304" t="s">
        <v>800</v>
      </c>
      <c r="O10" s="305" t="s">
        <v>85</v>
      </c>
      <c r="P10" s="306" t="s">
        <v>801</v>
      </c>
      <c r="Q10" s="334" t="s">
        <v>651</v>
      </c>
    </row>
    <row r="11" spans="1:17" s="331" customFormat="1" ht="15">
      <c r="A11" s="326"/>
      <c r="B11" s="327" t="s">
        <v>105</v>
      </c>
      <c r="C11" s="324" t="s">
        <v>802</v>
      </c>
      <c r="D11" s="328" t="s">
        <v>386</v>
      </c>
      <c r="E11" s="328" t="s">
        <v>94</v>
      </c>
      <c r="F11" s="328" t="s">
        <v>90</v>
      </c>
      <c r="G11" s="328" t="s">
        <v>90</v>
      </c>
      <c r="H11" s="328" t="s">
        <v>83</v>
      </c>
      <c r="I11" s="293"/>
      <c r="J11" s="329" t="s">
        <v>803</v>
      </c>
      <c r="K11" s="325" t="s">
        <v>85</v>
      </c>
      <c r="L11" s="330" t="s">
        <v>804</v>
      </c>
      <c r="M11" s="293"/>
      <c r="N11" s="329" t="s">
        <v>805</v>
      </c>
      <c r="O11" s="325" t="s">
        <v>85</v>
      </c>
      <c r="P11" s="330" t="s">
        <v>424</v>
      </c>
      <c r="Q11" s="336" t="s">
        <v>88</v>
      </c>
    </row>
    <row r="12" spans="1:17" ht="15">
      <c r="A12" s="19"/>
      <c r="B12" s="311" t="s">
        <v>108</v>
      </c>
      <c r="C12" s="312" t="s">
        <v>109</v>
      </c>
      <c r="D12" s="303" t="s">
        <v>386</v>
      </c>
      <c r="E12" s="303" t="s">
        <v>91</v>
      </c>
      <c r="F12" s="303" t="s">
        <v>84</v>
      </c>
      <c r="G12" s="303" t="s">
        <v>91</v>
      </c>
      <c r="H12" s="303" t="s">
        <v>88</v>
      </c>
      <c r="I12" s="33"/>
      <c r="J12" s="304" t="s">
        <v>803</v>
      </c>
      <c r="K12" s="305" t="s">
        <v>85</v>
      </c>
      <c r="L12" s="306" t="s">
        <v>806</v>
      </c>
      <c r="M12" s="33"/>
      <c r="N12" s="307" t="s">
        <v>807</v>
      </c>
      <c r="O12" s="308" t="s">
        <v>85</v>
      </c>
      <c r="P12" s="309" t="s">
        <v>808</v>
      </c>
      <c r="Q12" s="334" t="s">
        <v>691</v>
      </c>
    </row>
    <row r="13" spans="1:16" ht="15">
      <c r="A13" s="19"/>
      <c r="B13" s="47"/>
      <c r="C13" s="19"/>
      <c r="D13" s="18"/>
      <c r="E13" s="315"/>
      <c r="F13" s="33"/>
      <c r="G13" s="18"/>
      <c r="H13" s="18"/>
      <c r="I13" s="33"/>
      <c r="J13" s="18"/>
      <c r="K13" s="316"/>
      <c r="L13" s="18"/>
      <c r="M13" s="33"/>
      <c r="N13" s="18"/>
      <c r="O13" s="316"/>
      <c r="P13" s="18"/>
    </row>
    <row r="14" spans="1:16" ht="15">
      <c r="A14" s="317" t="s">
        <v>809</v>
      </c>
      <c r="B14" s="48"/>
      <c r="C14" s="19"/>
      <c r="D14" s="18"/>
      <c r="E14" s="49"/>
      <c r="F14" s="50"/>
      <c r="G14" s="18"/>
      <c r="H14" s="318"/>
      <c r="I14" s="318"/>
      <c r="J14" s="318"/>
      <c r="K14" s="318"/>
      <c r="L14" s="18"/>
      <c r="M14" s="18"/>
      <c r="N14" s="18"/>
      <c r="O14" s="2"/>
      <c r="P14" s="2"/>
    </row>
    <row r="15" spans="1:16" ht="15">
      <c r="A15" s="317" t="s">
        <v>810</v>
      </c>
      <c r="B15" s="319" t="s">
        <v>110</v>
      </c>
      <c r="C15" s="1"/>
      <c r="D15" s="2"/>
      <c r="E15" s="49"/>
      <c r="F15" s="55"/>
      <c r="G15" s="18"/>
      <c r="H15" s="318"/>
      <c r="I15" s="318"/>
      <c r="J15" s="318"/>
      <c r="K15" s="318"/>
      <c r="L15" s="18"/>
      <c r="M15" s="18"/>
      <c r="N15" s="18"/>
      <c r="O15" s="2"/>
      <c r="P15" s="2"/>
    </row>
    <row r="16" spans="1:16" ht="15">
      <c r="A16" s="320" t="s">
        <v>811</v>
      </c>
      <c r="B16" s="319" t="s">
        <v>111</v>
      </c>
      <c r="C16" s="1"/>
      <c r="D16" s="2"/>
      <c r="E16" s="49"/>
      <c r="F16" s="53"/>
      <c r="G16" s="18"/>
      <c r="H16" s="318"/>
      <c r="I16" s="318"/>
      <c r="J16" s="318"/>
      <c r="K16" s="318"/>
      <c r="L16" s="18"/>
      <c r="M16" s="18"/>
      <c r="N16" s="18"/>
      <c r="O16" s="2"/>
      <c r="P16" s="2"/>
    </row>
    <row r="17" spans="1:16" ht="15">
      <c r="A17" s="320" t="s">
        <v>812</v>
      </c>
      <c r="B17" s="321" t="s">
        <v>112</v>
      </c>
      <c r="C17" s="1"/>
      <c r="D17" s="2"/>
      <c r="E17" s="318"/>
      <c r="F17" s="322"/>
      <c r="G17" s="322"/>
      <c r="H17" s="322"/>
      <c r="I17" s="322"/>
      <c r="J17" s="322"/>
      <c r="K17" s="2"/>
      <c r="L17" s="322"/>
      <c r="M17" s="322"/>
      <c r="N17" s="322"/>
      <c r="O17" s="323"/>
      <c r="P17" s="322"/>
    </row>
    <row r="18" spans="1:16" ht="15">
      <c r="A18" s="320" t="s">
        <v>813</v>
      </c>
      <c r="B18" s="321" t="s">
        <v>113</v>
      </c>
      <c r="C18" s="1"/>
      <c r="D18" s="2"/>
      <c r="E18" s="318"/>
      <c r="F18" s="322"/>
      <c r="G18" s="322"/>
      <c r="H18" s="322"/>
      <c r="I18" s="322"/>
      <c r="J18" s="322"/>
      <c r="K18" s="2"/>
      <c r="L18" s="322"/>
      <c r="M18" s="322"/>
      <c r="N18" s="322"/>
      <c r="O18" s="323"/>
      <c r="P18" s="322"/>
    </row>
    <row r="19" spans="1:16" ht="15">
      <c r="A19" s="1"/>
      <c r="B19" s="1"/>
      <c r="C19" s="1"/>
      <c r="D19" s="2"/>
      <c r="E19" s="24"/>
      <c r="F19" s="2"/>
      <c r="G19" s="2"/>
      <c r="H19" s="2"/>
      <c r="I19" s="18"/>
      <c r="J19" s="2"/>
      <c r="K19" s="2"/>
      <c r="L19" s="2"/>
      <c r="M19" s="2"/>
      <c r="N19" s="2"/>
      <c r="O19" s="2"/>
      <c r="P19" s="2"/>
    </row>
    <row r="20" spans="1:16" ht="15">
      <c r="A20" s="19" t="s">
        <v>114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>
      <c r="A22" s="19" t="s">
        <v>798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">
      <c r="A23" s="19" t="s">
        <v>96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">
      <c r="A24" s="19" t="s">
        <v>802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>
      <c r="A25" s="19" t="s">
        <v>99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>
      <c r="A26" s="1" t="s">
        <v>93</v>
      </c>
      <c r="B26" s="1"/>
      <c r="C26" s="1"/>
      <c r="D26" s="2"/>
      <c r="E26" s="24"/>
      <c r="F26" s="2"/>
      <c r="G26" s="2"/>
      <c r="H26" s="2"/>
      <c r="I26" s="18"/>
      <c r="J26" s="2"/>
      <c r="K26" s="2"/>
      <c r="L26" s="2"/>
      <c r="M26" s="2"/>
      <c r="N26" s="2"/>
      <c r="O26" s="2"/>
      <c r="P26" s="2"/>
    </row>
    <row r="27" spans="1:16" ht="15">
      <c r="A27" s="1" t="s">
        <v>102</v>
      </c>
      <c r="B27" s="1"/>
      <c r="C27" s="1"/>
      <c r="D27" s="2"/>
      <c r="E27" s="24"/>
      <c r="F27" s="2"/>
      <c r="G27" s="2"/>
      <c r="H27" s="2"/>
      <c r="I27" s="18"/>
      <c r="J27" s="2"/>
      <c r="K27" s="2"/>
      <c r="L27" s="2"/>
      <c r="M27" s="2"/>
      <c r="N27" s="2"/>
      <c r="O27" s="2"/>
      <c r="P27" s="2"/>
    </row>
    <row r="28" spans="1:16" ht="15">
      <c r="A28" s="1" t="s">
        <v>782</v>
      </c>
      <c r="B28" s="1"/>
      <c r="C28" s="1"/>
      <c r="D28" s="2"/>
      <c r="E28" s="24"/>
      <c r="F28" s="2"/>
      <c r="G28" s="2"/>
      <c r="H28" s="2"/>
      <c r="I28" s="18"/>
      <c r="J28" s="2"/>
      <c r="K28" s="2"/>
      <c r="L28" s="2"/>
      <c r="M28" s="2"/>
      <c r="N28" s="2"/>
      <c r="O28" s="2"/>
      <c r="P28" s="2"/>
    </row>
    <row r="29" spans="1:16" ht="15">
      <c r="A29" s="1" t="s">
        <v>109</v>
      </c>
      <c r="B29" s="1"/>
      <c r="C29" s="1"/>
      <c r="D29" s="2"/>
      <c r="E29" s="24"/>
      <c r="F29" s="2"/>
      <c r="G29" s="2"/>
      <c r="H29" s="2"/>
      <c r="I29" s="18"/>
      <c r="J29" s="2"/>
      <c r="K29" s="2"/>
      <c r="L29" s="2"/>
      <c r="M29" s="2"/>
      <c r="N29" s="2"/>
      <c r="O29" s="2"/>
      <c r="P29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Q23" sqref="Q23"/>
    </sheetView>
  </sheetViews>
  <sheetFormatPr defaultColWidth="9.140625" defaultRowHeight="15"/>
  <cols>
    <col min="1" max="1" width="11.8515625" style="0" customWidth="1"/>
    <col min="2" max="2" width="20.140625" style="0" customWidth="1"/>
    <col min="3" max="3" width="3.57421875" style="0" customWidth="1"/>
    <col min="4" max="4" width="19.7109375" style="0" customWidth="1"/>
  </cols>
  <sheetData>
    <row r="1" spans="1:8" ht="15.75">
      <c r="A1" s="59" t="s">
        <v>117</v>
      </c>
      <c r="B1" s="65" t="s">
        <v>118</v>
      </c>
      <c r="C1" s="65"/>
      <c r="D1" s="65" t="s">
        <v>119</v>
      </c>
      <c r="E1" s="63" t="s">
        <v>120</v>
      </c>
      <c r="F1" s="63" t="s">
        <v>121</v>
      </c>
      <c r="G1" s="368" t="s">
        <v>122</v>
      </c>
      <c r="H1" s="65"/>
    </row>
    <row r="2" spans="1:7" ht="15.75" thickBot="1">
      <c r="A2" s="369"/>
      <c r="E2" s="2"/>
      <c r="F2" s="2"/>
      <c r="G2" s="340"/>
    </row>
    <row r="3" spans="1:7" ht="15">
      <c r="A3" s="370">
        <v>40839</v>
      </c>
      <c r="B3" s="341"/>
      <c r="C3" s="341"/>
      <c r="D3" s="342"/>
      <c r="E3" s="343"/>
      <c r="F3" s="344"/>
      <c r="G3" s="345"/>
    </row>
    <row r="4" spans="1:7" ht="15.75" thickBot="1">
      <c r="A4" s="371" t="s">
        <v>851</v>
      </c>
      <c r="B4" s="346" t="s">
        <v>102</v>
      </c>
      <c r="C4" s="346" t="s">
        <v>123</v>
      </c>
      <c r="D4" s="347" t="s">
        <v>99</v>
      </c>
      <c r="E4" s="348" t="s">
        <v>139</v>
      </c>
      <c r="F4" s="349" t="s">
        <v>680</v>
      </c>
      <c r="G4" s="350" t="s">
        <v>129</v>
      </c>
    </row>
    <row r="5" spans="1:7" ht="15.75" thickBot="1">
      <c r="A5" s="372"/>
      <c r="B5" s="48"/>
      <c r="C5" s="48"/>
      <c r="D5" s="48"/>
      <c r="E5" s="2"/>
      <c r="F5" s="2"/>
      <c r="G5" s="340"/>
    </row>
    <row r="6" spans="1:7" ht="15">
      <c r="A6" s="373" t="s">
        <v>852</v>
      </c>
      <c r="B6" s="344"/>
      <c r="C6" s="344"/>
      <c r="D6" s="351"/>
      <c r="E6" s="343"/>
      <c r="F6" s="344"/>
      <c r="G6" s="345"/>
    </row>
    <row r="7" spans="1:7" ht="15">
      <c r="A7" s="374" t="s">
        <v>853</v>
      </c>
      <c r="B7" s="48" t="s">
        <v>817</v>
      </c>
      <c r="C7" s="48" t="s">
        <v>123</v>
      </c>
      <c r="D7" s="352" t="s">
        <v>782</v>
      </c>
      <c r="E7" s="353" t="s">
        <v>150</v>
      </c>
      <c r="F7" s="53" t="s">
        <v>154</v>
      </c>
      <c r="G7" s="354" t="s">
        <v>129</v>
      </c>
    </row>
    <row r="8" spans="1:7" ht="15">
      <c r="A8" s="374" t="s">
        <v>854</v>
      </c>
      <c r="B8" s="48" t="s">
        <v>109</v>
      </c>
      <c r="C8" s="48" t="s">
        <v>123</v>
      </c>
      <c r="D8" s="352" t="s">
        <v>102</v>
      </c>
      <c r="E8" s="353" t="s">
        <v>130</v>
      </c>
      <c r="F8" s="53" t="s">
        <v>165</v>
      </c>
      <c r="G8" s="354" t="s">
        <v>129</v>
      </c>
    </row>
    <row r="9" spans="1:7" ht="15">
      <c r="A9" s="374" t="s">
        <v>851</v>
      </c>
      <c r="B9" s="48" t="s">
        <v>782</v>
      </c>
      <c r="C9" s="48" t="s">
        <v>123</v>
      </c>
      <c r="D9" s="352" t="s">
        <v>102</v>
      </c>
      <c r="E9" s="353" t="s">
        <v>127</v>
      </c>
      <c r="F9" s="53" t="s">
        <v>163</v>
      </c>
      <c r="G9" s="354" t="s">
        <v>818</v>
      </c>
    </row>
    <row r="10" spans="1:7" ht="15">
      <c r="A10" s="375" t="s">
        <v>853</v>
      </c>
      <c r="B10" s="355" t="s">
        <v>96</v>
      </c>
      <c r="C10" s="355" t="s">
        <v>123</v>
      </c>
      <c r="D10" s="356" t="s">
        <v>99</v>
      </c>
      <c r="E10" s="353" t="s">
        <v>150</v>
      </c>
      <c r="F10" s="53" t="s">
        <v>598</v>
      </c>
      <c r="G10" s="354" t="s">
        <v>818</v>
      </c>
    </row>
    <row r="11" spans="1:7" ht="15">
      <c r="A11" s="374"/>
      <c r="B11" s="48" t="s">
        <v>802</v>
      </c>
      <c r="C11" s="48" t="s">
        <v>123</v>
      </c>
      <c r="D11" s="352" t="s">
        <v>93</v>
      </c>
      <c r="E11" s="353" t="s">
        <v>150</v>
      </c>
      <c r="F11" s="53" t="s">
        <v>819</v>
      </c>
      <c r="G11" s="354" t="s">
        <v>129</v>
      </c>
    </row>
    <row r="12" spans="1:7" ht="15">
      <c r="A12" s="374" t="s">
        <v>854</v>
      </c>
      <c r="B12" s="48" t="s">
        <v>96</v>
      </c>
      <c r="C12" s="48" t="s">
        <v>123</v>
      </c>
      <c r="D12" s="352" t="s">
        <v>93</v>
      </c>
      <c r="E12" s="353" t="s">
        <v>141</v>
      </c>
      <c r="F12" s="53" t="s">
        <v>820</v>
      </c>
      <c r="G12" s="354" t="s">
        <v>818</v>
      </c>
    </row>
    <row r="13" spans="1:7" ht="15">
      <c r="A13" s="376"/>
      <c r="B13" s="357" t="s">
        <v>802</v>
      </c>
      <c r="C13" s="357" t="s">
        <v>123</v>
      </c>
      <c r="D13" s="358" t="s">
        <v>99</v>
      </c>
      <c r="E13" s="353" t="s">
        <v>130</v>
      </c>
      <c r="F13" s="53" t="s">
        <v>380</v>
      </c>
      <c r="G13" s="354" t="s">
        <v>129</v>
      </c>
    </row>
    <row r="14" spans="1:8" ht="15.75" thickBot="1">
      <c r="A14" s="371" t="s">
        <v>854</v>
      </c>
      <c r="B14" s="346" t="s">
        <v>82</v>
      </c>
      <c r="C14" s="346" t="s">
        <v>123</v>
      </c>
      <c r="D14" s="347" t="s">
        <v>798</v>
      </c>
      <c r="E14" s="348" t="s">
        <v>135</v>
      </c>
      <c r="F14" s="349" t="s">
        <v>136</v>
      </c>
      <c r="G14" s="350" t="s">
        <v>129</v>
      </c>
      <c r="H14" s="359">
        <v>40867</v>
      </c>
    </row>
    <row r="15" spans="1:7" ht="15.75" thickBot="1">
      <c r="A15" s="369"/>
      <c r="E15" s="2"/>
      <c r="F15" s="2"/>
      <c r="G15" s="340"/>
    </row>
    <row r="16" spans="1:7" ht="15">
      <c r="A16" s="373" t="s">
        <v>855</v>
      </c>
      <c r="B16" s="344"/>
      <c r="C16" s="344"/>
      <c r="D16" s="351"/>
      <c r="E16" s="343"/>
      <c r="F16" s="344"/>
      <c r="G16" s="345"/>
    </row>
    <row r="17" spans="1:7" ht="15">
      <c r="A17" s="374" t="s">
        <v>853</v>
      </c>
      <c r="B17" s="48" t="s">
        <v>96</v>
      </c>
      <c r="C17" s="48" t="s">
        <v>123</v>
      </c>
      <c r="D17" s="352" t="s">
        <v>102</v>
      </c>
      <c r="E17" s="353" t="s">
        <v>155</v>
      </c>
      <c r="F17" s="53" t="s">
        <v>662</v>
      </c>
      <c r="G17" s="354" t="s">
        <v>818</v>
      </c>
    </row>
    <row r="18" spans="1:7" ht="15">
      <c r="A18" s="374"/>
      <c r="B18" s="48" t="s">
        <v>802</v>
      </c>
      <c r="C18" s="48" t="s">
        <v>123</v>
      </c>
      <c r="D18" s="352" t="s">
        <v>109</v>
      </c>
      <c r="E18" s="353" t="s">
        <v>127</v>
      </c>
      <c r="F18" s="53" t="s">
        <v>184</v>
      </c>
      <c r="G18" s="354" t="s">
        <v>818</v>
      </c>
    </row>
    <row r="19" spans="1:7" ht="15">
      <c r="A19" s="374" t="s">
        <v>854</v>
      </c>
      <c r="B19" s="48" t="s">
        <v>802</v>
      </c>
      <c r="C19" s="48" t="s">
        <v>123</v>
      </c>
      <c r="D19" s="352" t="s">
        <v>102</v>
      </c>
      <c r="E19" s="353" t="s">
        <v>130</v>
      </c>
      <c r="F19" s="53" t="s">
        <v>183</v>
      </c>
      <c r="G19" s="354" t="s">
        <v>818</v>
      </c>
    </row>
    <row r="20" spans="1:7" ht="15">
      <c r="A20" s="374"/>
      <c r="B20" s="48" t="s">
        <v>96</v>
      </c>
      <c r="C20" s="48" t="s">
        <v>123</v>
      </c>
      <c r="D20" s="352" t="s">
        <v>782</v>
      </c>
      <c r="E20" s="353" t="s">
        <v>139</v>
      </c>
      <c r="F20" s="53" t="s">
        <v>821</v>
      </c>
      <c r="G20" s="354" t="s">
        <v>818</v>
      </c>
    </row>
    <row r="21" spans="1:7" ht="15">
      <c r="A21" s="374" t="s">
        <v>851</v>
      </c>
      <c r="B21" s="48" t="s">
        <v>96</v>
      </c>
      <c r="C21" s="48" t="s">
        <v>123</v>
      </c>
      <c r="D21" s="352" t="s">
        <v>109</v>
      </c>
      <c r="E21" s="353" t="s">
        <v>139</v>
      </c>
      <c r="F21" s="53" t="s">
        <v>149</v>
      </c>
      <c r="G21" s="354" t="s">
        <v>818</v>
      </c>
    </row>
    <row r="22" spans="1:7" ht="15">
      <c r="A22" s="376"/>
      <c r="B22" s="357" t="s">
        <v>802</v>
      </c>
      <c r="C22" s="357" t="s">
        <v>123</v>
      </c>
      <c r="D22" s="358" t="s">
        <v>782</v>
      </c>
      <c r="E22" s="353" t="s">
        <v>155</v>
      </c>
      <c r="F22" s="53" t="s">
        <v>822</v>
      </c>
      <c r="G22" s="354" t="s">
        <v>818</v>
      </c>
    </row>
    <row r="23" spans="1:7" ht="15">
      <c r="A23" s="374" t="s">
        <v>854</v>
      </c>
      <c r="B23" s="48" t="s">
        <v>93</v>
      </c>
      <c r="C23" s="48" t="s">
        <v>123</v>
      </c>
      <c r="D23" s="352" t="s">
        <v>798</v>
      </c>
      <c r="E23" s="353" t="s">
        <v>143</v>
      </c>
      <c r="F23" s="53" t="s">
        <v>140</v>
      </c>
      <c r="G23" s="354" t="s">
        <v>129</v>
      </c>
    </row>
    <row r="24" spans="1:7" ht="15">
      <c r="A24" s="374"/>
      <c r="B24" s="48" t="s">
        <v>99</v>
      </c>
      <c r="C24" s="48" t="s">
        <v>123</v>
      </c>
      <c r="D24" s="352" t="s">
        <v>82</v>
      </c>
      <c r="E24" s="353" t="s">
        <v>159</v>
      </c>
      <c r="F24" s="53" t="s">
        <v>154</v>
      </c>
      <c r="G24" s="354" t="s">
        <v>129</v>
      </c>
    </row>
    <row r="25" spans="1:7" ht="15">
      <c r="A25" s="374" t="s">
        <v>851</v>
      </c>
      <c r="B25" s="48" t="s">
        <v>93</v>
      </c>
      <c r="C25" s="48" t="s">
        <v>123</v>
      </c>
      <c r="D25" s="352" t="s">
        <v>82</v>
      </c>
      <c r="E25" s="353" t="s">
        <v>153</v>
      </c>
      <c r="F25" s="53" t="s">
        <v>676</v>
      </c>
      <c r="G25" s="354" t="s">
        <v>129</v>
      </c>
    </row>
    <row r="26" spans="1:7" ht="15.75" thickBot="1">
      <c r="A26" s="371"/>
      <c r="B26" s="346" t="s">
        <v>99</v>
      </c>
      <c r="C26" s="346" t="s">
        <v>123</v>
      </c>
      <c r="D26" s="347" t="s">
        <v>798</v>
      </c>
      <c r="E26" s="348" t="s">
        <v>143</v>
      </c>
      <c r="F26" s="349" t="s">
        <v>140</v>
      </c>
      <c r="G26" s="350" t="s">
        <v>823</v>
      </c>
    </row>
    <row r="27" spans="1:7" ht="15.75" thickBot="1">
      <c r="A27" s="372"/>
      <c r="B27" s="48"/>
      <c r="C27" s="48"/>
      <c r="D27" s="48"/>
      <c r="E27" s="194"/>
      <c r="F27" s="194"/>
      <c r="G27" s="191"/>
    </row>
    <row r="28" spans="1:7" ht="15">
      <c r="A28" s="373" t="s">
        <v>856</v>
      </c>
      <c r="B28" s="344"/>
      <c r="C28" s="344"/>
      <c r="D28" s="351"/>
      <c r="E28" s="360"/>
      <c r="F28" s="361"/>
      <c r="G28" s="362"/>
    </row>
    <row r="29" spans="1:7" ht="15">
      <c r="A29" s="374" t="s">
        <v>853</v>
      </c>
      <c r="B29" s="48" t="s">
        <v>109</v>
      </c>
      <c r="C29" s="48" t="s">
        <v>123</v>
      </c>
      <c r="D29" s="352" t="s">
        <v>93</v>
      </c>
      <c r="E29" s="353" t="s">
        <v>130</v>
      </c>
      <c r="F29" s="53" t="s">
        <v>824</v>
      </c>
      <c r="G29" s="354" t="s">
        <v>129</v>
      </c>
    </row>
    <row r="30" spans="1:7" ht="15">
      <c r="A30" s="374"/>
      <c r="B30" s="48" t="s">
        <v>782</v>
      </c>
      <c r="C30" s="48" t="s">
        <v>123</v>
      </c>
      <c r="D30" s="352" t="s">
        <v>99</v>
      </c>
      <c r="E30" s="353" t="s">
        <v>139</v>
      </c>
      <c r="F30" s="53" t="s">
        <v>825</v>
      </c>
      <c r="G30" s="354" t="s">
        <v>818</v>
      </c>
    </row>
    <row r="31" spans="1:7" ht="15">
      <c r="A31" s="374" t="s">
        <v>854</v>
      </c>
      <c r="B31" s="48" t="s">
        <v>109</v>
      </c>
      <c r="C31" s="48" t="s">
        <v>123</v>
      </c>
      <c r="D31" s="352" t="s">
        <v>99</v>
      </c>
      <c r="E31" s="353" t="s">
        <v>153</v>
      </c>
      <c r="F31" s="53" t="s">
        <v>674</v>
      </c>
      <c r="G31" s="354" t="s">
        <v>129</v>
      </c>
    </row>
    <row r="32" spans="1:7" ht="15">
      <c r="A32" s="376"/>
      <c r="B32" s="357" t="s">
        <v>782</v>
      </c>
      <c r="C32" s="357" t="s">
        <v>123</v>
      </c>
      <c r="D32" s="358" t="s">
        <v>93</v>
      </c>
      <c r="E32" s="353" t="s">
        <v>157</v>
      </c>
      <c r="F32" s="53" t="s">
        <v>152</v>
      </c>
      <c r="G32" s="354" t="s">
        <v>818</v>
      </c>
    </row>
    <row r="33" spans="1:8" ht="15">
      <c r="A33" s="374" t="s">
        <v>853</v>
      </c>
      <c r="B33" s="48" t="s">
        <v>798</v>
      </c>
      <c r="C33" s="48" t="s">
        <v>123</v>
      </c>
      <c r="D33" s="352" t="s">
        <v>96</v>
      </c>
      <c r="E33" s="353" t="s">
        <v>153</v>
      </c>
      <c r="F33" s="53" t="s">
        <v>380</v>
      </c>
      <c r="G33" s="354" t="s">
        <v>129</v>
      </c>
      <c r="H33" s="363" t="s">
        <v>826</v>
      </c>
    </row>
    <row r="34" spans="1:8" ht="15">
      <c r="A34" s="374"/>
      <c r="B34" s="48" t="s">
        <v>82</v>
      </c>
      <c r="C34" s="48" t="s">
        <v>123</v>
      </c>
      <c r="D34" s="352" t="s">
        <v>802</v>
      </c>
      <c r="E34" s="353" t="s">
        <v>774</v>
      </c>
      <c r="F34" s="53" t="s">
        <v>827</v>
      </c>
      <c r="G34" s="354" t="s">
        <v>129</v>
      </c>
      <c r="H34" s="363" t="s">
        <v>826</v>
      </c>
    </row>
    <row r="35" spans="1:8" ht="15">
      <c r="A35" s="374" t="s">
        <v>854</v>
      </c>
      <c r="B35" s="48" t="s">
        <v>798</v>
      </c>
      <c r="C35" s="48" t="s">
        <v>123</v>
      </c>
      <c r="D35" s="352" t="s">
        <v>802</v>
      </c>
      <c r="E35" s="353" t="s">
        <v>139</v>
      </c>
      <c r="F35" s="53" t="s">
        <v>828</v>
      </c>
      <c r="G35" s="354" t="s">
        <v>129</v>
      </c>
      <c r="H35" s="363" t="s">
        <v>826</v>
      </c>
    </row>
    <row r="36" spans="1:8" ht="15.75" thickBot="1">
      <c r="A36" s="371"/>
      <c r="B36" s="346" t="s">
        <v>82</v>
      </c>
      <c r="C36" s="346" t="s">
        <v>123</v>
      </c>
      <c r="D36" s="347" t="s">
        <v>96</v>
      </c>
      <c r="E36" s="348" t="s">
        <v>157</v>
      </c>
      <c r="F36" s="349" t="s">
        <v>179</v>
      </c>
      <c r="G36" s="350" t="s">
        <v>129</v>
      </c>
      <c r="H36" s="363" t="s">
        <v>826</v>
      </c>
    </row>
    <row r="37" spans="1:7" ht="15.75" thickBot="1">
      <c r="A37" s="372"/>
      <c r="B37" s="48"/>
      <c r="C37" s="48"/>
      <c r="D37" s="48"/>
      <c r="E37" s="194"/>
      <c r="F37" s="194"/>
      <c r="G37" s="340"/>
    </row>
    <row r="38" spans="1:7" ht="15">
      <c r="A38" s="377" t="s">
        <v>857</v>
      </c>
      <c r="B38" s="341"/>
      <c r="C38" s="341"/>
      <c r="D38" s="342"/>
      <c r="E38" s="360"/>
      <c r="F38" s="361"/>
      <c r="G38" s="345"/>
    </row>
    <row r="39" spans="1:7" ht="15.75" thickBot="1">
      <c r="A39" s="371" t="s">
        <v>854</v>
      </c>
      <c r="B39" s="346" t="s">
        <v>102</v>
      </c>
      <c r="C39" s="346" t="s">
        <v>123</v>
      </c>
      <c r="D39" s="347" t="s">
        <v>93</v>
      </c>
      <c r="E39" s="348" t="s">
        <v>155</v>
      </c>
      <c r="F39" s="349" t="s">
        <v>128</v>
      </c>
      <c r="G39" s="350" t="s">
        <v>129</v>
      </c>
    </row>
    <row r="40" spans="1:7" ht="15.75" thickBot="1">
      <c r="A40" s="369"/>
      <c r="E40" s="2"/>
      <c r="F40" s="2"/>
      <c r="G40" s="340"/>
    </row>
    <row r="41" spans="1:7" ht="15">
      <c r="A41" s="378" t="s">
        <v>858</v>
      </c>
      <c r="B41" s="344"/>
      <c r="C41" s="344"/>
      <c r="D41" s="351"/>
      <c r="E41" s="343"/>
      <c r="F41" s="344"/>
      <c r="G41" s="345"/>
    </row>
    <row r="42" spans="1:7" ht="15">
      <c r="A42" s="374" t="s">
        <v>853</v>
      </c>
      <c r="B42" s="48" t="s">
        <v>782</v>
      </c>
      <c r="C42" s="48" t="s">
        <v>123</v>
      </c>
      <c r="D42" s="352" t="s">
        <v>798</v>
      </c>
      <c r="E42" s="353" t="s">
        <v>127</v>
      </c>
      <c r="F42" s="53" t="s">
        <v>152</v>
      </c>
      <c r="G42" s="354" t="s">
        <v>129</v>
      </c>
    </row>
    <row r="43" spans="1:7" ht="15">
      <c r="A43" s="374"/>
      <c r="B43" s="48" t="s">
        <v>102</v>
      </c>
      <c r="C43" s="48" t="s">
        <v>123</v>
      </c>
      <c r="D43" s="352" t="s">
        <v>82</v>
      </c>
      <c r="E43" s="353" t="s">
        <v>150</v>
      </c>
      <c r="F43" s="53" t="s">
        <v>160</v>
      </c>
      <c r="G43" s="354" t="s">
        <v>129</v>
      </c>
    </row>
    <row r="44" spans="1:7" ht="15">
      <c r="A44" s="374" t="s">
        <v>854</v>
      </c>
      <c r="B44" s="48" t="s">
        <v>109</v>
      </c>
      <c r="C44" s="48" t="s">
        <v>123</v>
      </c>
      <c r="D44" s="352" t="s">
        <v>798</v>
      </c>
      <c r="E44" s="353" t="s">
        <v>127</v>
      </c>
      <c r="F44" s="53" t="s">
        <v>182</v>
      </c>
      <c r="G44" s="354" t="s">
        <v>129</v>
      </c>
    </row>
    <row r="45" spans="1:7" ht="15">
      <c r="A45" s="374"/>
      <c r="B45" s="48" t="s">
        <v>782</v>
      </c>
      <c r="C45" s="48" t="s">
        <v>123</v>
      </c>
      <c r="D45" s="352" t="s">
        <v>82</v>
      </c>
      <c r="E45" s="353" t="s">
        <v>143</v>
      </c>
      <c r="F45" s="53" t="s">
        <v>829</v>
      </c>
      <c r="G45" s="354" t="s">
        <v>129</v>
      </c>
    </row>
    <row r="46" spans="1:7" ht="15">
      <c r="A46" s="374" t="s">
        <v>851</v>
      </c>
      <c r="B46" s="48" t="s">
        <v>102</v>
      </c>
      <c r="C46" s="48" t="s">
        <v>123</v>
      </c>
      <c r="D46" s="352" t="s">
        <v>798</v>
      </c>
      <c r="E46" s="353" t="s">
        <v>155</v>
      </c>
      <c r="F46" s="53" t="s">
        <v>772</v>
      </c>
      <c r="G46" s="354" t="s">
        <v>129</v>
      </c>
    </row>
    <row r="47" spans="1:7" ht="15">
      <c r="A47" s="376"/>
      <c r="B47" s="357" t="s">
        <v>109</v>
      </c>
      <c r="C47" s="357" t="s">
        <v>123</v>
      </c>
      <c r="D47" s="358" t="s">
        <v>82</v>
      </c>
      <c r="E47" s="353" t="s">
        <v>150</v>
      </c>
      <c r="F47" s="53" t="s">
        <v>160</v>
      </c>
      <c r="G47" s="354" t="s">
        <v>129</v>
      </c>
    </row>
    <row r="48" spans="1:7" ht="15">
      <c r="A48" s="379" t="s">
        <v>854</v>
      </c>
      <c r="B48" s="364" t="s">
        <v>93</v>
      </c>
      <c r="C48" s="364" t="s">
        <v>123</v>
      </c>
      <c r="D48" s="365" t="s">
        <v>99</v>
      </c>
      <c r="E48" s="353" t="s">
        <v>153</v>
      </c>
      <c r="F48" s="53" t="s">
        <v>830</v>
      </c>
      <c r="G48" s="354"/>
    </row>
    <row r="49" spans="1:7" ht="15.75" thickBot="1">
      <c r="A49" s="371" t="s">
        <v>854</v>
      </c>
      <c r="B49" s="346" t="s">
        <v>802</v>
      </c>
      <c r="C49" s="346" t="s">
        <v>123</v>
      </c>
      <c r="D49" s="347" t="s">
        <v>96</v>
      </c>
      <c r="E49" s="348" t="s">
        <v>127</v>
      </c>
      <c r="F49" s="349" t="s">
        <v>172</v>
      </c>
      <c r="G49" s="350" t="s">
        <v>818</v>
      </c>
    </row>
    <row r="50" spans="1:7" ht="15.75" thickBot="1">
      <c r="A50" s="369"/>
      <c r="E50" s="2"/>
      <c r="F50" s="2"/>
      <c r="G50" s="340"/>
    </row>
    <row r="51" spans="1:7" ht="15">
      <c r="A51" s="378" t="s">
        <v>859</v>
      </c>
      <c r="B51" s="344"/>
      <c r="C51" s="344"/>
      <c r="D51" s="351"/>
      <c r="E51" s="343"/>
      <c r="F51" s="344"/>
      <c r="G51" s="345"/>
    </row>
    <row r="52" spans="1:7" ht="15">
      <c r="A52" s="374" t="s">
        <v>860</v>
      </c>
      <c r="B52" s="48" t="s">
        <v>782</v>
      </c>
      <c r="C52" s="48" t="s">
        <v>123</v>
      </c>
      <c r="D52" s="352" t="s">
        <v>109</v>
      </c>
      <c r="E52" s="353" t="s">
        <v>157</v>
      </c>
      <c r="F52" s="53" t="s">
        <v>613</v>
      </c>
      <c r="G52" s="354" t="s">
        <v>823</v>
      </c>
    </row>
    <row r="53" spans="1:7" ht="15">
      <c r="A53" s="374" t="s">
        <v>854</v>
      </c>
      <c r="B53" s="48" t="s">
        <v>102</v>
      </c>
      <c r="C53" s="48" t="s">
        <v>123</v>
      </c>
      <c r="D53" s="352" t="s">
        <v>782</v>
      </c>
      <c r="E53" s="353" t="s">
        <v>139</v>
      </c>
      <c r="F53" s="53" t="s">
        <v>831</v>
      </c>
      <c r="G53" s="354" t="s">
        <v>129</v>
      </c>
    </row>
    <row r="54" spans="1:7" ht="15">
      <c r="A54" s="376" t="s">
        <v>851</v>
      </c>
      <c r="B54" s="357" t="s">
        <v>102</v>
      </c>
      <c r="C54" s="357" t="s">
        <v>123</v>
      </c>
      <c r="D54" s="358" t="s">
        <v>109</v>
      </c>
      <c r="E54" s="353" t="s">
        <v>127</v>
      </c>
      <c r="F54" s="53" t="s">
        <v>613</v>
      </c>
      <c r="G54" s="354" t="s">
        <v>129</v>
      </c>
    </row>
    <row r="55" spans="1:7" ht="15">
      <c r="A55" s="374" t="s">
        <v>854</v>
      </c>
      <c r="B55" s="48" t="s">
        <v>99</v>
      </c>
      <c r="C55" s="48" t="s">
        <v>123</v>
      </c>
      <c r="D55" s="352" t="s">
        <v>802</v>
      </c>
      <c r="E55" s="353" t="s">
        <v>127</v>
      </c>
      <c r="F55" s="53" t="s">
        <v>832</v>
      </c>
      <c r="G55" s="354" t="s">
        <v>602</v>
      </c>
    </row>
    <row r="56" spans="1:7" ht="15">
      <c r="A56" s="374"/>
      <c r="B56" s="48" t="s">
        <v>93</v>
      </c>
      <c r="C56" s="48" t="s">
        <v>123</v>
      </c>
      <c r="D56" s="352" t="s">
        <v>96</v>
      </c>
      <c r="E56" s="353" t="s">
        <v>155</v>
      </c>
      <c r="F56" s="53" t="s">
        <v>833</v>
      </c>
      <c r="G56" s="354" t="s">
        <v>129</v>
      </c>
    </row>
    <row r="57" spans="1:7" ht="15">
      <c r="A57" s="374" t="s">
        <v>851</v>
      </c>
      <c r="B57" s="48" t="s">
        <v>93</v>
      </c>
      <c r="C57" s="48" t="s">
        <v>123</v>
      </c>
      <c r="D57" s="352" t="s">
        <v>802</v>
      </c>
      <c r="E57" s="353" t="s">
        <v>135</v>
      </c>
      <c r="F57" s="53" t="s">
        <v>834</v>
      </c>
      <c r="G57" s="354" t="s">
        <v>129</v>
      </c>
    </row>
    <row r="58" spans="1:7" ht="15">
      <c r="A58" s="376"/>
      <c r="B58" s="357" t="s">
        <v>99</v>
      </c>
      <c r="C58" s="357" t="s">
        <v>123</v>
      </c>
      <c r="D58" s="358" t="s">
        <v>96</v>
      </c>
      <c r="E58" s="353" t="s">
        <v>168</v>
      </c>
      <c r="F58" s="53" t="s">
        <v>835</v>
      </c>
      <c r="G58" s="354" t="s">
        <v>602</v>
      </c>
    </row>
    <row r="59" spans="1:8" ht="15.75" thickBot="1">
      <c r="A59" s="371" t="s">
        <v>854</v>
      </c>
      <c r="B59" s="346" t="s">
        <v>798</v>
      </c>
      <c r="C59" s="346" t="s">
        <v>123</v>
      </c>
      <c r="D59" s="347" t="s">
        <v>82</v>
      </c>
      <c r="E59" s="348" t="s">
        <v>159</v>
      </c>
      <c r="F59" s="349" t="s">
        <v>836</v>
      </c>
      <c r="G59" s="350" t="s">
        <v>129</v>
      </c>
      <c r="H59" s="359">
        <v>40867</v>
      </c>
    </row>
    <row r="60" spans="1:7" ht="15.75" thickBot="1">
      <c r="A60" s="369"/>
      <c r="E60" s="194"/>
      <c r="F60" s="194"/>
      <c r="G60" s="340"/>
    </row>
    <row r="61" spans="1:7" ht="15">
      <c r="A61" s="378" t="s">
        <v>861</v>
      </c>
      <c r="B61" s="344"/>
      <c r="C61" s="344"/>
      <c r="D61" s="351"/>
      <c r="E61" s="360"/>
      <c r="F61" s="361"/>
      <c r="G61" s="345"/>
    </row>
    <row r="62" spans="1:7" ht="15">
      <c r="A62" s="374" t="s">
        <v>853</v>
      </c>
      <c r="B62" s="48" t="s">
        <v>782</v>
      </c>
      <c r="C62" s="48" t="s">
        <v>123</v>
      </c>
      <c r="D62" s="352" t="s">
        <v>802</v>
      </c>
      <c r="E62" s="353" t="s">
        <v>127</v>
      </c>
      <c r="F62" s="53" t="s">
        <v>837</v>
      </c>
      <c r="G62" s="354" t="s">
        <v>823</v>
      </c>
    </row>
    <row r="63" spans="1:8" ht="15">
      <c r="A63" s="374"/>
      <c r="B63" s="48" t="s">
        <v>102</v>
      </c>
      <c r="C63" s="48" t="s">
        <v>123</v>
      </c>
      <c r="D63" s="352" t="s">
        <v>96</v>
      </c>
      <c r="E63" s="353" t="s">
        <v>168</v>
      </c>
      <c r="F63" s="53" t="s">
        <v>838</v>
      </c>
      <c r="G63" s="354" t="s">
        <v>129</v>
      </c>
      <c r="H63" s="363" t="s">
        <v>839</v>
      </c>
    </row>
    <row r="64" spans="1:8" ht="15">
      <c r="A64" s="374" t="s">
        <v>854</v>
      </c>
      <c r="B64" s="48" t="s">
        <v>109</v>
      </c>
      <c r="C64" s="48" t="s">
        <v>123</v>
      </c>
      <c r="D64" s="352" t="s">
        <v>802</v>
      </c>
      <c r="E64" s="353" t="s">
        <v>168</v>
      </c>
      <c r="F64" s="53" t="s">
        <v>629</v>
      </c>
      <c r="G64" s="366" t="s">
        <v>840</v>
      </c>
      <c r="H64" s="363"/>
    </row>
    <row r="65" spans="1:8" ht="15">
      <c r="A65" s="374"/>
      <c r="B65" s="48" t="s">
        <v>782</v>
      </c>
      <c r="C65" s="48" t="s">
        <v>123</v>
      </c>
      <c r="D65" s="352" t="s">
        <v>96</v>
      </c>
      <c r="E65" s="353" t="s">
        <v>130</v>
      </c>
      <c r="F65" s="53" t="s">
        <v>621</v>
      </c>
      <c r="G65" s="354" t="s">
        <v>823</v>
      </c>
      <c r="H65" s="363" t="s">
        <v>841</v>
      </c>
    </row>
    <row r="66" spans="1:8" ht="15">
      <c r="A66" s="374" t="s">
        <v>851</v>
      </c>
      <c r="B66" s="48" t="s">
        <v>102</v>
      </c>
      <c r="C66" s="48" t="s">
        <v>123</v>
      </c>
      <c r="D66" s="352" t="s">
        <v>802</v>
      </c>
      <c r="E66" s="353" t="s">
        <v>157</v>
      </c>
      <c r="F66" s="53" t="s">
        <v>842</v>
      </c>
      <c r="G66" s="354" t="s">
        <v>129</v>
      </c>
      <c r="H66" s="363"/>
    </row>
    <row r="67" spans="1:8" ht="15">
      <c r="A67" s="376"/>
      <c r="B67" s="357" t="s">
        <v>109</v>
      </c>
      <c r="C67" s="357" t="s">
        <v>123</v>
      </c>
      <c r="D67" s="358" t="s">
        <v>96</v>
      </c>
      <c r="E67" s="353" t="s">
        <v>153</v>
      </c>
      <c r="F67" s="53" t="s">
        <v>151</v>
      </c>
      <c r="G67" s="354" t="s">
        <v>129</v>
      </c>
      <c r="H67" s="363" t="s">
        <v>841</v>
      </c>
    </row>
    <row r="68" spans="1:7" ht="15">
      <c r="A68" s="374" t="s">
        <v>853</v>
      </c>
      <c r="B68" s="48" t="s">
        <v>798</v>
      </c>
      <c r="C68" s="48" t="s">
        <v>123</v>
      </c>
      <c r="D68" s="352" t="s">
        <v>93</v>
      </c>
      <c r="E68" s="353" t="s">
        <v>139</v>
      </c>
      <c r="F68" s="53" t="s">
        <v>149</v>
      </c>
      <c r="G68" s="354" t="s">
        <v>129</v>
      </c>
    </row>
    <row r="69" spans="1:7" ht="15">
      <c r="A69" s="374"/>
      <c r="B69" s="48" t="s">
        <v>82</v>
      </c>
      <c r="C69" s="48" t="s">
        <v>123</v>
      </c>
      <c r="D69" s="352" t="s">
        <v>99</v>
      </c>
      <c r="E69" s="353" t="s">
        <v>135</v>
      </c>
      <c r="F69" s="53" t="s">
        <v>610</v>
      </c>
      <c r="G69" s="354" t="s">
        <v>129</v>
      </c>
    </row>
    <row r="70" spans="1:7" ht="15">
      <c r="A70" s="374" t="s">
        <v>854</v>
      </c>
      <c r="B70" s="48" t="s">
        <v>798</v>
      </c>
      <c r="C70" s="48" t="s">
        <v>123</v>
      </c>
      <c r="D70" s="352" t="s">
        <v>99</v>
      </c>
      <c r="E70" s="353" t="s">
        <v>127</v>
      </c>
      <c r="F70" s="53" t="s">
        <v>179</v>
      </c>
      <c r="G70" s="354" t="s">
        <v>129</v>
      </c>
    </row>
    <row r="71" spans="1:7" ht="15.75" thickBot="1">
      <c r="A71" s="371"/>
      <c r="B71" s="346" t="s">
        <v>82</v>
      </c>
      <c r="C71" s="346" t="s">
        <v>123</v>
      </c>
      <c r="D71" s="347" t="s">
        <v>93</v>
      </c>
      <c r="E71" s="348" t="s">
        <v>135</v>
      </c>
      <c r="F71" s="349" t="s">
        <v>660</v>
      </c>
      <c r="G71" s="350" t="s">
        <v>129</v>
      </c>
    </row>
    <row r="72" spans="1:7" ht="15.75" thickBot="1">
      <c r="A72" s="369"/>
      <c r="E72" s="194"/>
      <c r="F72" s="194"/>
      <c r="G72" s="340"/>
    </row>
    <row r="73" spans="1:7" ht="15">
      <c r="A73" s="378" t="s">
        <v>862</v>
      </c>
      <c r="B73" s="344"/>
      <c r="C73" s="344"/>
      <c r="D73" s="351"/>
      <c r="E73" s="360"/>
      <c r="F73" s="361"/>
      <c r="G73" s="345"/>
    </row>
    <row r="74" spans="1:7" ht="15">
      <c r="A74" s="374" t="s">
        <v>863</v>
      </c>
      <c r="B74" s="48" t="s">
        <v>99</v>
      </c>
      <c r="C74" s="48" t="s">
        <v>123</v>
      </c>
      <c r="D74" s="352" t="s">
        <v>102</v>
      </c>
      <c r="E74" s="353" t="s">
        <v>143</v>
      </c>
      <c r="F74" s="53" t="s">
        <v>824</v>
      </c>
      <c r="G74" s="354" t="s">
        <v>602</v>
      </c>
    </row>
    <row r="75" spans="1:7" ht="15.75" thickBot="1">
      <c r="A75" s="371" t="s">
        <v>864</v>
      </c>
      <c r="B75" s="346" t="s">
        <v>93</v>
      </c>
      <c r="C75" s="346" t="s">
        <v>123</v>
      </c>
      <c r="D75" s="347" t="s">
        <v>102</v>
      </c>
      <c r="E75" s="348" t="s">
        <v>155</v>
      </c>
      <c r="F75" s="349" t="s">
        <v>702</v>
      </c>
      <c r="G75" s="350" t="s">
        <v>129</v>
      </c>
    </row>
    <row r="76" spans="1:7" ht="15.75" thickBot="1">
      <c r="A76" s="369"/>
      <c r="E76" s="2"/>
      <c r="F76" s="2"/>
      <c r="G76" s="340"/>
    </row>
    <row r="77" spans="1:7" ht="15">
      <c r="A77" s="378" t="s">
        <v>865</v>
      </c>
      <c r="B77" s="344"/>
      <c r="C77" s="344"/>
      <c r="D77" s="351"/>
      <c r="E77" s="343"/>
      <c r="F77" s="344"/>
      <c r="G77" s="345"/>
    </row>
    <row r="78" spans="1:8" ht="15">
      <c r="A78" s="374" t="s">
        <v>854</v>
      </c>
      <c r="B78" s="48" t="s">
        <v>93</v>
      </c>
      <c r="C78" s="48" t="s">
        <v>123</v>
      </c>
      <c r="D78" s="352" t="s">
        <v>109</v>
      </c>
      <c r="E78" s="353" t="s">
        <v>124</v>
      </c>
      <c r="F78" s="53" t="s">
        <v>843</v>
      </c>
      <c r="G78" s="354" t="s">
        <v>129</v>
      </c>
      <c r="H78" s="363" t="s">
        <v>844</v>
      </c>
    </row>
    <row r="79" spans="1:8" ht="15">
      <c r="A79" s="374"/>
      <c r="B79" s="48" t="s">
        <v>99</v>
      </c>
      <c r="C79" s="48" t="s">
        <v>123</v>
      </c>
      <c r="D79" s="352" t="s">
        <v>782</v>
      </c>
      <c r="E79" s="353" t="s">
        <v>159</v>
      </c>
      <c r="F79" s="53" t="s">
        <v>845</v>
      </c>
      <c r="G79" s="354" t="s">
        <v>602</v>
      </c>
      <c r="H79" s="363" t="s">
        <v>844</v>
      </c>
    </row>
    <row r="80" spans="1:8" ht="15">
      <c r="A80" s="374" t="s">
        <v>851</v>
      </c>
      <c r="B80" s="48" t="s">
        <v>99</v>
      </c>
      <c r="C80" s="48" t="s">
        <v>123</v>
      </c>
      <c r="D80" s="352" t="s">
        <v>109</v>
      </c>
      <c r="E80" s="353" t="s">
        <v>157</v>
      </c>
      <c r="F80" s="53" t="s">
        <v>846</v>
      </c>
      <c r="G80" s="354" t="s">
        <v>602</v>
      </c>
      <c r="H80" s="363" t="s">
        <v>844</v>
      </c>
    </row>
    <row r="81" spans="1:8" ht="15">
      <c r="A81" s="376"/>
      <c r="B81" s="357" t="s">
        <v>93</v>
      </c>
      <c r="C81" s="357" t="s">
        <v>123</v>
      </c>
      <c r="D81" s="358" t="s">
        <v>782</v>
      </c>
      <c r="E81" s="353" t="s">
        <v>155</v>
      </c>
      <c r="F81" s="53" t="s">
        <v>163</v>
      </c>
      <c r="G81" s="354" t="s">
        <v>129</v>
      </c>
      <c r="H81" s="363" t="s">
        <v>844</v>
      </c>
    </row>
    <row r="82" spans="1:7" ht="15">
      <c r="A82" s="374" t="s">
        <v>854</v>
      </c>
      <c r="B82" s="48" t="s">
        <v>96</v>
      </c>
      <c r="C82" s="48" t="s">
        <v>123</v>
      </c>
      <c r="D82" s="352" t="s">
        <v>798</v>
      </c>
      <c r="E82" s="353" t="s">
        <v>157</v>
      </c>
      <c r="F82" s="53" t="s">
        <v>605</v>
      </c>
      <c r="G82" s="354" t="s">
        <v>129</v>
      </c>
    </row>
    <row r="83" spans="1:7" ht="15">
      <c r="A83" s="374"/>
      <c r="B83" s="48" t="s">
        <v>802</v>
      </c>
      <c r="C83" s="48" t="s">
        <v>123</v>
      </c>
      <c r="D83" s="352" t="s">
        <v>82</v>
      </c>
      <c r="E83" s="353" t="s">
        <v>698</v>
      </c>
      <c r="F83" s="53" t="s">
        <v>847</v>
      </c>
      <c r="G83" s="354" t="s">
        <v>129</v>
      </c>
    </row>
    <row r="84" spans="1:7" ht="15">
      <c r="A84" s="374" t="s">
        <v>851</v>
      </c>
      <c r="B84" s="48" t="s">
        <v>802</v>
      </c>
      <c r="C84" s="48" t="s">
        <v>123</v>
      </c>
      <c r="D84" s="352" t="s">
        <v>798</v>
      </c>
      <c r="E84" s="353" t="s">
        <v>143</v>
      </c>
      <c r="F84" s="53" t="s">
        <v>614</v>
      </c>
      <c r="G84" s="354" t="s">
        <v>129</v>
      </c>
    </row>
    <row r="85" spans="1:7" ht="15.75" thickBot="1">
      <c r="A85" s="380"/>
      <c r="B85" s="346" t="s">
        <v>96</v>
      </c>
      <c r="C85" s="346" t="s">
        <v>123</v>
      </c>
      <c r="D85" s="347" t="s">
        <v>82</v>
      </c>
      <c r="E85" s="348" t="s">
        <v>153</v>
      </c>
      <c r="F85" s="349" t="s">
        <v>848</v>
      </c>
      <c r="G85" s="350" t="s">
        <v>129</v>
      </c>
    </row>
    <row r="86" spans="1:7" ht="15.75" thickBot="1">
      <c r="A86" s="369"/>
      <c r="E86" s="2"/>
      <c r="F86" s="2"/>
      <c r="G86" s="340"/>
    </row>
    <row r="87" spans="1:7" ht="15">
      <c r="A87" s="378" t="s">
        <v>866</v>
      </c>
      <c r="B87" s="344"/>
      <c r="C87" s="344"/>
      <c r="D87" s="351"/>
      <c r="E87" s="343"/>
      <c r="F87" s="344"/>
      <c r="G87" s="345"/>
    </row>
    <row r="88" spans="1:7" ht="15">
      <c r="A88" s="374" t="s">
        <v>853</v>
      </c>
      <c r="B88" s="48" t="s">
        <v>82</v>
      </c>
      <c r="C88" s="48" t="s">
        <v>123</v>
      </c>
      <c r="D88" s="352" t="s">
        <v>782</v>
      </c>
      <c r="E88" s="353" t="s">
        <v>135</v>
      </c>
      <c r="F88" s="53" t="s">
        <v>635</v>
      </c>
      <c r="G88" s="354" t="s">
        <v>129</v>
      </c>
    </row>
    <row r="89" spans="1:7" ht="15">
      <c r="A89" s="374"/>
      <c r="B89" s="48" t="s">
        <v>798</v>
      </c>
      <c r="C89" s="48" t="s">
        <v>123</v>
      </c>
      <c r="D89" s="352" t="s">
        <v>102</v>
      </c>
      <c r="E89" s="353" t="s">
        <v>139</v>
      </c>
      <c r="F89" s="53" t="s">
        <v>169</v>
      </c>
      <c r="G89" s="354" t="s">
        <v>129</v>
      </c>
    </row>
    <row r="90" spans="1:7" ht="15">
      <c r="A90" s="374" t="s">
        <v>854</v>
      </c>
      <c r="B90" s="48" t="s">
        <v>82</v>
      </c>
      <c r="C90" s="48" t="s">
        <v>123</v>
      </c>
      <c r="D90" s="352" t="s">
        <v>102</v>
      </c>
      <c r="E90" s="353" t="s">
        <v>135</v>
      </c>
      <c r="F90" s="53" t="s">
        <v>610</v>
      </c>
      <c r="G90" s="354" t="s">
        <v>129</v>
      </c>
    </row>
    <row r="91" spans="1:7" ht="15">
      <c r="A91" s="374"/>
      <c r="B91" s="48" t="s">
        <v>798</v>
      </c>
      <c r="C91" s="48" t="s">
        <v>123</v>
      </c>
      <c r="D91" s="352" t="s">
        <v>109</v>
      </c>
      <c r="E91" s="353" t="s">
        <v>143</v>
      </c>
      <c r="F91" s="53" t="s">
        <v>849</v>
      </c>
      <c r="G91" s="354" t="s">
        <v>129</v>
      </c>
    </row>
    <row r="92" spans="1:7" ht="15">
      <c r="A92" s="374" t="s">
        <v>851</v>
      </c>
      <c r="B92" s="48" t="s">
        <v>798</v>
      </c>
      <c r="C92" s="48" t="s">
        <v>123</v>
      </c>
      <c r="D92" s="352" t="s">
        <v>782</v>
      </c>
      <c r="E92" s="353" t="s">
        <v>150</v>
      </c>
      <c r="F92" s="53" t="s">
        <v>850</v>
      </c>
      <c r="G92" s="366"/>
    </row>
    <row r="93" spans="1:7" ht="15">
      <c r="A93" s="376"/>
      <c r="B93" s="357" t="s">
        <v>82</v>
      </c>
      <c r="C93" s="357" t="s">
        <v>123</v>
      </c>
      <c r="D93" s="358" t="s">
        <v>109</v>
      </c>
      <c r="E93" s="353" t="s">
        <v>157</v>
      </c>
      <c r="F93" s="53" t="s">
        <v>613</v>
      </c>
      <c r="G93" s="354" t="s">
        <v>129</v>
      </c>
    </row>
    <row r="94" spans="1:7" ht="15">
      <c r="A94" s="379" t="s">
        <v>854</v>
      </c>
      <c r="B94" s="364" t="s">
        <v>99</v>
      </c>
      <c r="C94" s="364" t="s">
        <v>123</v>
      </c>
      <c r="D94" s="365" t="s">
        <v>93</v>
      </c>
      <c r="E94" s="353" t="s">
        <v>153</v>
      </c>
      <c r="F94" s="53" t="s">
        <v>618</v>
      </c>
      <c r="G94" s="366"/>
    </row>
    <row r="95" spans="1:7" ht="15.75" thickBot="1">
      <c r="A95" s="371" t="s">
        <v>854</v>
      </c>
      <c r="B95" s="346" t="s">
        <v>96</v>
      </c>
      <c r="C95" s="346" t="s">
        <v>123</v>
      </c>
      <c r="D95" s="347" t="s">
        <v>802</v>
      </c>
      <c r="E95" s="348" t="s">
        <v>157</v>
      </c>
      <c r="F95" s="349" t="s">
        <v>172</v>
      </c>
      <c r="G95" s="367"/>
    </row>
    <row r="96" spans="1:7" ht="15">
      <c r="A96" s="369"/>
      <c r="E96" s="2"/>
      <c r="F96" s="2"/>
      <c r="G96" s="340"/>
    </row>
    <row r="97" spans="1:7" ht="15">
      <c r="A97" s="369"/>
      <c r="E97" s="2"/>
      <c r="F97" s="2"/>
      <c r="G97" s="340"/>
    </row>
    <row r="98" spans="1:7" ht="15">
      <c r="A98" s="369"/>
      <c r="E98" s="2"/>
      <c r="F98" s="2"/>
      <c r="G98" s="3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4"/>
  <sheetViews>
    <sheetView zoomScalePageLayoutView="0" workbookViewId="0" topLeftCell="A1">
      <selection activeCell="K22" sqref="K22"/>
    </sheetView>
  </sheetViews>
  <sheetFormatPr defaultColWidth="9.140625" defaultRowHeight="15"/>
  <cols>
    <col min="2" max="2" width="22.00390625" style="0" customWidth="1"/>
  </cols>
  <sheetData>
    <row r="2" ht="15.75" thickBot="1"/>
    <row r="3" spans="2:19" ht="15">
      <c r="B3" s="438"/>
      <c r="C3" s="474" t="s">
        <v>1102</v>
      </c>
      <c r="D3" s="434" t="s">
        <v>960</v>
      </c>
      <c r="E3" s="434" t="s">
        <v>0</v>
      </c>
      <c r="F3" s="434" t="s">
        <v>1099</v>
      </c>
      <c r="G3" s="434" t="s">
        <v>1098</v>
      </c>
      <c r="H3" s="434" t="s">
        <v>1103</v>
      </c>
      <c r="I3" s="434" t="s">
        <v>1109</v>
      </c>
      <c r="J3" s="434" t="s">
        <v>1112</v>
      </c>
      <c r="K3" s="434" t="s">
        <v>1113</v>
      </c>
      <c r="L3" s="434" t="s">
        <v>1114</v>
      </c>
      <c r="M3" s="434" t="s">
        <v>1116</v>
      </c>
      <c r="N3" s="474" t="s">
        <v>1117</v>
      </c>
      <c r="O3" s="474" t="s">
        <v>1118</v>
      </c>
      <c r="P3" s="476">
        <v>0.42083333333333334</v>
      </c>
      <c r="Q3" s="474" t="s">
        <v>44</v>
      </c>
      <c r="R3" s="474" t="s">
        <v>44</v>
      </c>
      <c r="S3" s="475" t="s">
        <v>1031</v>
      </c>
    </row>
    <row r="4" spans="2:19" ht="15">
      <c r="B4" s="3"/>
      <c r="C4" s="4" t="s">
        <v>12</v>
      </c>
      <c r="D4" s="4" t="s">
        <v>13</v>
      </c>
      <c r="E4" s="4" t="s">
        <v>14</v>
      </c>
      <c r="F4" s="4" t="s">
        <v>13</v>
      </c>
      <c r="G4" s="4" t="s">
        <v>12</v>
      </c>
      <c r="H4" s="4" t="s">
        <v>13</v>
      </c>
      <c r="I4" s="4" t="s">
        <v>14</v>
      </c>
      <c r="J4" s="4" t="s">
        <v>13</v>
      </c>
      <c r="K4" s="21" t="s">
        <v>14</v>
      </c>
      <c r="L4" s="21" t="s">
        <v>13</v>
      </c>
      <c r="M4" s="21" t="s">
        <v>14</v>
      </c>
      <c r="N4" s="21" t="s">
        <v>13</v>
      </c>
      <c r="O4" s="21" t="s">
        <v>14</v>
      </c>
      <c r="P4" s="21" t="s">
        <v>13</v>
      </c>
      <c r="Q4" s="21" t="s">
        <v>14</v>
      </c>
      <c r="R4" s="21" t="s">
        <v>13</v>
      </c>
      <c r="S4" s="21" t="s">
        <v>14</v>
      </c>
    </row>
    <row r="5" spans="2:19" ht="15">
      <c r="B5" s="3" t="s">
        <v>952</v>
      </c>
      <c r="C5" s="5" t="s">
        <v>35</v>
      </c>
      <c r="D5" s="10" t="s">
        <v>50</v>
      </c>
      <c r="E5" s="5"/>
      <c r="F5" s="10"/>
      <c r="G5" s="5" t="s">
        <v>24</v>
      </c>
      <c r="H5" s="10" t="s">
        <v>25</v>
      </c>
      <c r="I5" s="5" t="s">
        <v>35</v>
      </c>
      <c r="J5" s="10" t="s">
        <v>37</v>
      </c>
      <c r="K5" s="22" t="s">
        <v>437</v>
      </c>
      <c r="L5" s="224" t="s">
        <v>1111</v>
      </c>
      <c r="M5" s="229" t="s">
        <v>29</v>
      </c>
      <c r="N5" s="224" t="s">
        <v>32</v>
      </c>
      <c r="O5" s="229" t="s">
        <v>29</v>
      </c>
      <c r="P5" s="224" t="s">
        <v>48</v>
      </c>
      <c r="Q5" s="187" t="s">
        <v>1122</v>
      </c>
      <c r="R5" s="426" t="s">
        <v>1125</v>
      </c>
      <c r="S5" s="250">
        <v>0.625</v>
      </c>
    </row>
    <row r="6" spans="2:19" ht="15">
      <c r="B6" s="3" t="s">
        <v>1100</v>
      </c>
      <c r="C6" s="5" t="s">
        <v>35</v>
      </c>
      <c r="D6" s="10" t="s">
        <v>728</v>
      </c>
      <c r="E6" s="5" t="s">
        <v>26</v>
      </c>
      <c r="F6" s="10" t="s">
        <v>722</v>
      </c>
      <c r="G6" s="5" t="s">
        <v>26</v>
      </c>
      <c r="H6" s="10" t="s">
        <v>722</v>
      </c>
      <c r="I6" s="5"/>
      <c r="J6" s="10"/>
      <c r="K6" s="22"/>
      <c r="L6" s="224"/>
      <c r="M6" s="229" t="s">
        <v>437</v>
      </c>
      <c r="N6" s="224" t="s">
        <v>1115</v>
      </c>
      <c r="O6" s="229" t="s">
        <v>641</v>
      </c>
      <c r="P6" s="224" t="s">
        <v>726</v>
      </c>
      <c r="Q6" s="187" t="s">
        <v>1124</v>
      </c>
      <c r="R6" s="432">
        <v>0.7680555555555556</v>
      </c>
      <c r="S6" s="250">
        <v>0.4444</v>
      </c>
    </row>
    <row r="7" spans="2:19" ht="15">
      <c r="B7" s="3" t="s">
        <v>949</v>
      </c>
      <c r="C7" s="5" t="s">
        <v>29</v>
      </c>
      <c r="D7" s="10" t="s">
        <v>41</v>
      </c>
      <c r="E7" s="5" t="s">
        <v>24</v>
      </c>
      <c r="F7" s="10" t="s">
        <v>371</v>
      </c>
      <c r="G7" s="5" t="s">
        <v>29</v>
      </c>
      <c r="H7" s="10" t="s">
        <v>30</v>
      </c>
      <c r="I7" s="5" t="s">
        <v>29</v>
      </c>
      <c r="J7" s="10" t="s">
        <v>43</v>
      </c>
      <c r="K7" s="22" t="s">
        <v>26</v>
      </c>
      <c r="L7" s="224" t="s">
        <v>33</v>
      </c>
      <c r="M7" s="229" t="s">
        <v>641</v>
      </c>
      <c r="N7" s="224" t="s">
        <v>642</v>
      </c>
      <c r="O7" s="229" t="s">
        <v>29</v>
      </c>
      <c r="P7" s="224" t="s">
        <v>39</v>
      </c>
      <c r="Q7" s="187" t="s">
        <v>1123</v>
      </c>
      <c r="R7" s="426" t="s">
        <v>1126</v>
      </c>
      <c r="S7" s="250">
        <v>0.384</v>
      </c>
    </row>
    <row r="8" spans="2:19" ht="15">
      <c r="B8" s="3" t="s">
        <v>1002</v>
      </c>
      <c r="C8" s="5" t="s">
        <v>47</v>
      </c>
      <c r="D8" s="10" t="s">
        <v>1101</v>
      </c>
      <c r="E8" s="5" t="s">
        <v>24</v>
      </c>
      <c r="F8" s="10" t="s">
        <v>28</v>
      </c>
      <c r="G8" s="5" t="s">
        <v>24</v>
      </c>
      <c r="H8" s="10" t="s">
        <v>25</v>
      </c>
      <c r="I8" s="5"/>
      <c r="J8" s="10"/>
      <c r="K8" s="22"/>
      <c r="L8" s="224"/>
      <c r="M8" s="229"/>
      <c r="N8" s="224"/>
      <c r="O8" s="229"/>
      <c r="P8" s="224"/>
      <c r="Q8" s="187" t="s">
        <v>371</v>
      </c>
      <c r="R8" s="432">
        <v>0.3861111111111111</v>
      </c>
      <c r="S8" s="250">
        <v>0.3636</v>
      </c>
    </row>
    <row r="9" spans="2:19" ht="15">
      <c r="B9" s="477" t="s">
        <v>1106</v>
      </c>
      <c r="C9" s="5"/>
      <c r="D9" s="10"/>
      <c r="E9" s="5"/>
      <c r="F9" s="10"/>
      <c r="G9" s="5"/>
      <c r="H9" s="10"/>
      <c r="I9" s="5" t="s">
        <v>35</v>
      </c>
      <c r="J9" s="10" t="s">
        <v>587</v>
      </c>
      <c r="K9" s="22" t="s">
        <v>24</v>
      </c>
      <c r="L9" s="224" t="s">
        <v>30</v>
      </c>
      <c r="M9" s="229" t="s">
        <v>67</v>
      </c>
      <c r="N9" s="224" t="s">
        <v>26</v>
      </c>
      <c r="O9" s="22" t="s">
        <v>24</v>
      </c>
      <c r="P9" s="224" t="s">
        <v>31</v>
      </c>
      <c r="Q9" s="187" t="s">
        <v>1119</v>
      </c>
      <c r="R9" s="426" t="s">
        <v>1120</v>
      </c>
      <c r="S9" s="250">
        <v>0.35</v>
      </c>
    </row>
    <row r="10" spans="2:19" ht="15">
      <c r="B10" s="3" t="s">
        <v>948</v>
      </c>
      <c r="C10" s="5" t="s">
        <v>51</v>
      </c>
      <c r="D10" s="10" t="s">
        <v>47</v>
      </c>
      <c r="E10" s="5" t="s">
        <v>29</v>
      </c>
      <c r="F10" s="10" t="s">
        <v>32</v>
      </c>
      <c r="G10" s="5"/>
      <c r="H10" s="10"/>
      <c r="I10" s="5" t="s">
        <v>26</v>
      </c>
      <c r="J10" s="10" t="s">
        <v>27</v>
      </c>
      <c r="K10" s="22" t="s">
        <v>26</v>
      </c>
      <c r="L10" s="224" t="s">
        <v>27</v>
      </c>
      <c r="M10" s="229"/>
      <c r="N10" s="224"/>
      <c r="O10" s="229"/>
      <c r="P10" s="224"/>
      <c r="Q10" s="187" t="s">
        <v>1022</v>
      </c>
      <c r="R10" s="426" t="s">
        <v>1121</v>
      </c>
      <c r="S10" s="251">
        <v>0.23</v>
      </c>
    </row>
    <row r="11" spans="2:19" ht="15">
      <c r="B11" s="477" t="s">
        <v>1110</v>
      </c>
      <c r="C11" s="429"/>
      <c r="D11" s="427"/>
      <c r="E11" s="429"/>
      <c r="F11" s="427"/>
      <c r="G11" s="226"/>
      <c r="H11" s="427"/>
      <c r="I11" s="226"/>
      <c r="J11" s="427"/>
      <c r="K11" s="227"/>
      <c r="L11" s="227"/>
      <c r="M11" s="22" t="s">
        <v>24</v>
      </c>
      <c r="N11" s="224" t="s">
        <v>58</v>
      </c>
      <c r="O11" s="22" t="s">
        <v>67</v>
      </c>
      <c r="P11" s="224" t="s">
        <v>60</v>
      </c>
      <c r="Q11" s="187" t="s">
        <v>1011</v>
      </c>
      <c r="R11" s="432">
        <v>0.17361111111111113</v>
      </c>
      <c r="S11" s="250">
        <v>0.1666</v>
      </c>
    </row>
    <row r="12" spans="2:19" ht="15">
      <c r="B12" s="3" t="s">
        <v>953</v>
      </c>
      <c r="C12" s="5"/>
      <c r="D12" s="10"/>
      <c r="E12" s="5"/>
      <c r="F12" s="10"/>
      <c r="G12" s="5"/>
      <c r="H12" s="10"/>
      <c r="I12" s="5"/>
      <c r="J12" s="10"/>
      <c r="K12" s="22"/>
      <c r="L12" s="224"/>
      <c r="M12" s="229"/>
      <c r="N12" s="224"/>
      <c r="O12" s="229"/>
      <c r="P12" s="224"/>
      <c r="Q12" s="187"/>
      <c r="R12" s="432"/>
      <c r="S12" s="250"/>
    </row>
    <row r="13" spans="2:19" ht="15">
      <c r="B13" s="226"/>
      <c r="C13" s="5"/>
      <c r="D13" s="10"/>
      <c r="E13" s="5"/>
      <c r="F13" s="10"/>
      <c r="G13" s="5"/>
      <c r="H13" s="10"/>
      <c r="I13" s="5"/>
      <c r="J13" s="10"/>
      <c r="K13" s="22"/>
      <c r="L13" s="224"/>
      <c r="M13" s="229"/>
      <c r="N13" s="224"/>
      <c r="O13" s="229"/>
      <c r="P13" s="224"/>
      <c r="Q13" s="187"/>
      <c r="R13" s="426"/>
      <c r="S13" s="250"/>
    </row>
    <row r="14" spans="2:19" ht="15">
      <c r="B14" s="3"/>
      <c r="C14" s="429"/>
      <c r="D14" s="427"/>
      <c r="E14" s="429"/>
      <c r="F14" s="427"/>
      <c r="G14" s="226"/>
      <c r="H14" s="427"/>
      <c r="I14" s="226"/>
      <c r="J14" s="427"/>
      <c r="K14" s="227"/>
      <c r="L14" s="227"/>
      <c r="M14" s="232"/>
      <c r="N14" s="227"/>
      <c r="O14" s="228"/>
      <c r="P14" s="227"/>
      <c r="Q14" s="187"/>
      <c r="R14" s="432"/>
      <c r="S14" s="25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J3:R12"/>
  <sheetViews>
    <sheetView zoomScalePageLayoutView="0" workbookViewId="0" topLeftCell="H1">
      <selection activeCell="K3" sqref="K3"/>
    </sheetView>
  </sheetViews>
  <sheetFormatPr defaultColWidth="9.140625" defaultRowHeight="15"/>
  <cols>
    <col min="11" max="11" width="30.421875" style="0" customWidth="1"/>
  </cols>
  <sheetData>
    <row r="3" ht="15">
      <c r="K3" s="468" t="s">
        <v>1097</v>
      </c>
    </row>
    <row r="5" spans="10:18" ht="25.5">
      <c r="J5" s="464" t="s">
        <v>1075</v>
      </c>
      <c r="K5" s="464" t="s">
        <v>1076</v>
      </c>
      <c r="L5" s="464" t="s">
        <v>1077</v>
      </c>
      <c r="M5" s="464" t="s">
        <v>1078</v>
      </c>
      <c r="N5" s="464" t="s">
        <v>1067</v>
      </c>
      <c r="O5" s="464" t="s">
        <v>1068</v>
      </c>
      <c r="P5" s="464" t="s">
        <v>1079</v>
      </c>
      <c r="Q5" s="464" t="s">
        <v>578</v>
      </c>
      <c r="R5" s="464" t="s">
        <v>1071</v>
      </c>
    </row>
    <row r="6" spans="10:18" ht="25.5">
      <c r="J6" s="464" t="s">
        <v>81</v>
      </c>
      <c r="K6" s="465" t="s">
        <v>1080</v>
      </c>
      <c r="L6" s="464">
        <v>10</v>
      </c>
      <c r="M6" s="464" t="s">
        <v>1081</v>
      </c>
      <c r="N6" s="464" t="s">
        <v>1082</v>
      </c>
      <c r="O6" s="464" t="s">
        <v>1083</v>
      </c>
      <c r="P6" s="464" t="s">
        <v>1082</v>
      </c>
      <c r="Q6" s="464" t="s">
        <v>1084</v>
      </c>
      <c r="R6" s="464" t="s">
        <v>1085</v>
      </c>
    </row>
    <row r="7" spans="10:18" ht="15">
      <c r="J7" s="464" t="s">
        <v>86</v>
      </c>
      <c r="K7" s="465" t="s">
        <v>1086</v>
      </c>
      <c r="L7" s="464">
        <v>11</v>
      </c>
      <c r="M7" s="464">
        <v>8</v>
      </c>
      <c r="N7" s="464">
        <v>0</v>
      </c>
      <c r="O7" s="464">
        <v>0</v>
      </c>
      <c r="P7" s="464">
        <v>3</v>
      </c>
      <c r="Q7" s="464" t="s">
        <v>1087</v>
      </c>
      <c r="R7" s="464">
        <v>24</v>
      </c>
    </row>
    <row r="8" spans="10:18" ht="15">
      <c r="J8" s="466" t="s">
        <v>92</v>
      </c>
      <c r="K8" s="467" t="s">
        <v>1088</v>
      </c>
      <c r="L8" s="466">
        <v>11</v>
      </c>
      <c r="M8" s="466">
        <v>7</v>
      </c>
      <c r="N8" s="466">
        <v>0</v>
      </c>
      <c r="O8" s="466">
        <v>0</v>
      </c>
      <c r="P8" s="466">
        <v>4</v>
      </c>
      <c r="Q8" s="466" t="s">
        <v>1089</v>
      </c>
      <c r="R8" s="466">
        <v>21</v>
      </c>
    </row>
    <row r="9" spans="10:18" ht="15">
      <c r="J9" s="464" t="s">
        <v>95</v>
      </c>
      <c r="K9" s="465" t="s">
        <v>96</v>
      </c>
      <c r="L9" s="464">
        <v>12</v>
      </c>
      <c r="M9" s="464">
        <v>7</v>
      </c>
      <c r="N9" s="464">
        <v>0</v>
      </c>
      <c r="O9" s="464">
        <v>0</v>
      </c>
      <c r="P9" s="464">
        <v>5</v>
      </c>
      <c r="Q9" s="464" t="s">
        <v>1090</v>
      </c>
      <c r="R9" s="464">
        <v>21</v>
      </c>
    </row>
    <row r="10" spans="10:18" ht="15">
      <c r="J10" s="464" t="s">
        <v>98</v>
      </c>
      <c r="K10" s="465" t="s">
        <v>1091</v>
      </c>
      <c r="L10" s="464">
        <v>10</v>
      </c>
      <c r="M10" s="464">
        <v>3</v>
      </c>
      <c r="N10" s="464">
        <v>0</v>
      </c>
      <c r="O10" s="464">
        <v>0</v>
      </c>
      <c r="P10" s="464">
        <v>7</v>
      </c>
      <c r="Q10" s="464" t="s">
        <v>1092</v>
      </c>
      <c r="R10" s="464">
        <v>9</v>
      </c>
    </row>
    <row r="11" spans="10:18" ht="15">
      <c r="J11" s="464" t="s">
        <v>101</v>
      </c>
      <c r="K11" s="465" t="s">
        <v>1093</v>
      </c>
      <c r="L11" s="464">
        <v>11</v>
      </c>
      <c r="M11" s="464">
        <v>2</v>
      </c>
      <c r="N11" s="464">
        <v>0</v>
      </c>
      <c r="O11" s="464">
        <v>0</v>
      </c>
      <c r="P11" s="464">
        <v>9</v>
      </c>
      <c r="Q11" s="464" t="s">
        <v>1094</v>
      </c>
      <c r="R11" s="464">
        <v>6</v>
      </c>
    </row>
    <row r="12" spans="10:18" ht="15">
      <c r="J12" s="464" t="s">
        <v>103</v>
      </c>
      <c r="K12" s="465" t="s">
        <v>1095</v>
      </c>
      <c r="L12" s="464">
        <v>9</v>
      </c>
      <c r="M12" s="464">
        <v>0</v>
      </c>
      <c r="N12" s="464">
        <v>0</v>
      </c>
      <c r="O12" s="464">
        <v>0</v>
      </c>
      <c r="P12" s="464">
        <v>9</v>
      </c>
      <c r="Q12" s="464" t="s">
        <v>1096</v>
      </c>
      <c r="R12" s="46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zoomScalePageLayoutView="0" workbookViewId="0" topLeftCell="A65">
      <selection activeCell="J113" sqref="J113"/>
    </sheetView>
  </sheetViews>
  <sheetFormatPr defaultColWidth="9.140625" defaultRowHeight="15"/>
  <cols>
    <col min="1" max="1" width="12.00390625" style="88" bestFit="1" customWidth="1"/>
    <col min="2" max="2" width="10.140625" style="193" bestFit="1" customWidth="1"/>
    <col min="3" max="3" width="9.140625" style="50" customWidth="1"/>
    <col min="4" max="4" width="24.7109375" style="88" customWidth="1"/>
    <col min="5" max="5" width="2.7109375" style="88" customWidth="1"/>
    <col min="6" max="6" width="24.7109375" style="88" customWidth="1"/>
    <col min="7" max="7" width="10.00390625" style="459" bestFit="1" customWidth="1"/>
    <col min="8" max="8" width="10.140625" style="459" customWidth="1"/>
    <col min="9" max="16384" width="9.140625" style="88" customWidth="1"/>
  </cols>
  <sheetData>
    <row r="2" spans="2:8" ht="15">
      <c r="B2" s="386" t="s">
        <v>868</v>
      </c>
      <c r="C2" s="387" t="s">
        <v>869</v>
      </c>
      <c r="D2" s="388" t="s">
        <v>118</v>
      </c>
      <c r="E2" s="388"/>
      <c r="F2" s="388" t="s">
        <v>119</v>
      </c>
      <c r="G2" s="452" t="s">
        <v>870</v>
      </c>
      <c r="H2" s="452" t="s">
        <v>871</v>
      </c>
    </row>
    <row r="3" spans="1:8" ht="12.75">
      <c r="A3" s="88" t="s">
        <v>1050</v>
      </c>
      <c r="B3" s="453">
        <v>42316</v>
      </c>
      <c r="C3" s="50" t="s">
        <v>1051</v>
      </c>
      <c r="D3" s="454" t="s">
        <v>1045</v>
      </c>
      <c r="E3" s="455" t="s">
        <v>85</v>
      </c>
      <c r="F3" s="454" t="s">
        <v>82</v>
      </c>
      <c r="G3" s="456"/>
      <c r="H3" s="456"/>
    </row>
    <row r="4" spans="4:8" ht="12.75">
      <c r="D4" s="454" t="s">
        <v>782</v>
      </c>
      <c r="E4" s="455" t="s">
        <v>85</v>
      </c>
      <c r="F4" s="457" t="s">
        <v>1052</v>
      </c>
      <c r="G4" s="456" t="s">
        <v>1052</v>
      </c>
      <c r="H4" s="456" t="s">
        <v>1052</v>
      </c>
    </row>
    <row r="5" ht="12.75">
      <c r="E5" s="458"/>
    </row>
    <row r="6" spans="3:8" ht="12.75">
      <c r="C6" s="50" t="s">
        <v>1053</v>
      </c>
      <c r="D6" s="454" t="s">
        <v>782</v>
      </c>
      <c r="E6" s="455" t="s">
        <v>85</v>
      </c>
      <c r="F6" s="454" t="s">
        <v>82</v>
      </c>
      <c r="G6" s="456"/>
      <c r="H6" s="456"/>
    </row>
    <row r="7" spans="4:8" ht="12.75">
      <c r="D7" s="454" t="s">
        <v>1045</v>
      </c>
      <c r="E7" s="455" t="s">
        <v>85</v>
      </c>
      <c r="F7" s="454" t="s">
        <v>1052</v>
      </c>
      <c r="G7" s="456" t="s">
        <v>1052</v>
      </c>
      <c r="H7" s="456" t="s">
        <v>1052</v>
      </c>
    </row>
    <row r="9" spans="3:8" ht="12.75">
      <c r="C9" s="50" t="s">
        <v>1051</v>
      </c>
      <c r="D9" s="454" t="s">
        <v>104</v>
      </c>
      <c r="E9" s="455" t="s">
        <v>85</v>
      </c>
      <c r="F9" s="454" t="s">
        <v>1035</v>
      </c>
      <c r="G9" s="472">
        <v>0.4618055555555556</v>
      </c>
      <c r="H9" s="473">
        <v>1.011111111111111</v>
      </c>
    </row>
    <row r="10" spans="3:8" ht="12.75">
      <c r="C10" s="50" t="s">
        <v>1051</v>
      </c>
      <c r="D10" s="454" t="s">
        <v>96</v>
      </c>
      <c r="E10" s="455" t="s">
        <v>85</v>
      </c>
      <c r="F10" s="454" t="s">
        <v>99</v>
      </c>
      <c r="G10" s="456"/>
      <c r="H10" s="456"/>
    </row>
    <row r="11" ht="12.75">
      <c r="E11" s="458"/>
    </row>
    <row r="12" spans="3:8" ht="12.75">
      <c r="C12" s="50" t="s">
        <v>1053</v>
      </c>
      <c r="D12" s="454" t="s">
        <v>104</v>
      </c>
      <c r="E12" s="455" t="s">
        <v>85</v>
      </c>
      <c r="F12" s="454" t="s">
        <v>99</v>
      </c>
      <c r="G12" s="456"/>
      <c r="H12" s="456"/>
    </row>
    <row r="13" spans="3:8" ht="12.75">
      <c r="C13" s="395" t="s">
        <v>1053</v>
      </c>
      <c r="D13" s="454" t="s">
        <v>96</v>
      </c>
      <c r="E13" s="455" t="s">
        <v>85</v>
      </c>
      <c r="F13" s="454" t="s">
        <v>1035</v>
      </c>
      <c r="G13" s="456"/>
      <c r="H13" s="456"/>
    </row>
    <row r="16" spans="1:8" ht="12.75">
      <c r="A16" s="88" t="s">
        <v>1054</v>
      </c>
      <c r="B16" s="453">
        <v>42337</v>
      </c>
      <c r="D16" s="454" t="s">
        <v>99</v>
      </c>
      <c r="E16" s="455" t="s">
        <v>85</v>
      </c>
      <c r="F16" s="454" t="s">
        <v>1035</v>
      </c>
      <c r="G16" s="456"/>
      <c r="H16" s="456"/>
    </row>
    <row r="18" spans="4:8" ht="12.75">
      <c r="D18" s="454" t="s">
        <v>96</v>
      </c>
      <c r="E18" s="455" t="s">
        <v>85</v>
      </c>
      <c r="F18" s="454" t="s">
        <v>104</v>
      </c>
      <c r="G18" s="472">
        <v>0.5027777777777778</v>
      </c>
      <c r="H18" s="456"/>
    </row>
    <row r="19" ht="12.75">
      <c r="E19" s="458"/>
    </row>
    <row r="20" spans="4:8" ht="12.75">
      <c r="D20" s="454" t="s">
        <v>1045</v>
      </c>
      <c r="E20" s="455" t="s">
        <v>85</v>
      </c>
      <c r="F20" s="454" t="s">
        <v>782</v>
      </c>
      <c r="G20" s="456"/>
      <c r="H20" s="456"/>
    </row>
    <row r="21" ht="12.75">
      <c r="E21" s="458"/>
    </row>
    <row r="22" spans="4:8" ht="12.75">
      <c r="D22" s="454" t="s">
        <v>82</v>
      </c>
      <c r="E22" s="455" t="s">
        <v>85</v>
      </c>
      <c r="F22" s="454" t="s">
        <v>1052</v>
      </c>
      <c r="G22" s="456" t="s">
        <v>1052</v>
      </c>
      <c r="H22" s="456" t="s">
        <v>1052</v>
      </c>
    </row>
    <row r="23" ht="12.75">
      <c r="E23" s="458"/>
    </row>
    <row r="25" spans="1:8" ht="12.75">
      <c r="A25" s="88" t="s">
        <v>1055</v>
      </c>
      <c r="B25" s="453">
        <v>42351</v>
      </c>
      <c r="C25" s="50" t="s">
        <v>1056</v>
      </c>
      <c r="D25" s="454" t="s">
        <v>82</v>
      </c>
      <c r="E25" s="455" t="s">
        <v>85</v>
      </c>
      <c r="F25" s="454" t="s">
        <v>104</v>
      </c>
      <c r="G25" s="472">
        <v>0.5027777777777778</v>
      </c>
      <c r="H25" s="456"/>
    </row>
    <row r="26" spans="4:8" ht="12.75">
      <c r="D26" s="454" t="s">
        <v>1052</v>
      </c>
      <c r="E26" s="455" t="s">
        <v>85</v>
      </c>
      <c r="F26" s="454" t="s">
        <v>96</v>
      </c>
      <c r="G26" s="456" t="s">
        <v>1052</v>
      </c>
      <c r="H26" s="456" t="s">
        <v>1052</v>
      </c>
    </row>
    <row r="27" ht="12.75">
      <c r="E27" s="458"/>
    </row>
    <row r="28" spans="3:8" ht="12.75">
      <c r="C28" s="50" t="s">
        <v>1057</v>
      </c>
      <c r="D28" s="454" t="s">
        <v>82</v>
      </c>
      <c r="E28" s="455" t="s">
        <v>85</v>
      </c>
      <c r="F28" s="454" t="s">
        <v>96</v>
      </c>
      <c r="G28" s="456"/>
      <c r="H28" s="456"/>
    </row>
    <row r="29" spans="4:8" ht="12.75">
      <c r="D29" s="457" t="s">
        <v>1052</v>
      </c>
      <c r="E29" s="455" t="s">
        <v>85</v>
      </c>
      <c r="F29" s="454" t="s">
        <v>104</v>
      </c>
      <c r="G29" s="456" t="s">
        <v>1052</v>
      </c>
      <c r="H29" s="456" t="s">
        <v>1052</v>
      </c>
    </row>
    <row r="31" spans="3:8" ht="12.75">
      <c r="C31" s="50" t="s">
        <v>1051</v>
      </c>
      <c r="D31" s="454" t="s">
        <v>1035</v>
      </c>
      <c r="E31" s="455" t="s">
        <v>85</v>
      </c>
      <c r="F31" s="454" t="s">
        <v>1045</v>
      </c>
      <c r="G31" s="456"/>
      <c r="H31" s="456"/>
    </row>
    <row r="32" spans="3:8" ht="12.75">
      <c r="C32" s="50" t="s">
        <v>1053</v>
      </c>
      <c r="D32" s="454" t="s">
        <v>99</v>
      </c>
      <c r="E32" s="455" t="s">
        <v>85</v>
      </c>
      <c r="F32" s="454" t="s">
        <v>1045</v>
      </c>
      <c r="G32" s="456"/>
      <c r="H32" s="456"/>
    </row>
    <row r="33" spans="12:15" ht="12.75">
      <c r="L33" s="458"/>
      <c r="N33" s="459"/>
      <c r="O33" s="459"/>
    </row>
    <row r="34" spans="3:8" ht="12.75">
      <c r="C34" s="50" t="s">
        <v>1053</v>
      </c>
      <c r="D34" s="454" t="s">
        <v>1035</v>
      </c>
      <c r="E34" s="455" t="s">
        <v>85</v>
      </c>
      <c r="F34" s="454" t="s">
        <v>782</v>
      </c>
      <c r="G34" s="456"/>
      <c r="H34" s="456"/>
    </row>
    <row r="35" spans="2:8" ht="12.75">
      <c r="B35" s="50"/>
      <c r="C35" s="50" t="s">
        <v>1058</v>
      </c>
      <c r="D35" s="454" t="s">
        <v>99</v>
      </c>
      <c r="E35" s="455" t="s">
        <v>85</v>
      </c>
      <c r="F35" s="454" t="s">
        <v>782</v>
      </c>
      <c r="G35" s="456"/>
      <c r="H35" s="456"/>
    </row>
    <row r="38" spans="1:8" ht="12.75">
      <c r="A38" s="88" t="s">
        <v>1059</v>
      </c>
      <c r="B38" s="453">
        <v>42393</v>
      </c>
      <c r="C38" s="50" t="s">
        <v>1051</v>
      </c>
      <c r="D38" s="454" t="s">
        <v>1035</v>
      </c>
      <c r="E38" s="455" t="s">
        <v>85</v>
      </c>
      <c r="F38" s="454" t="s">
        <v>82</v>
      </c>
      <c r="G38" s="456"/>
      <c r="H38" s="456"/>
    </row>
    <row r="39" spans="4:8" ht="12.75">
      <c r="D39" s="454" t="s">
        <v>99</v>
      </c>
      <c r="E39" s="455" t="s">
        <v>85</v>
      </c>
      <c r="F39" s="457" t="s">
        <v>1052</v>
      </c>
      <c r="G39" s="456" t="s">
        <v>1052</v>
      </c>
      <c r="H39" s="456" t="s">
        <v>1052</v>
      </c>
    </row>
    <row r="41" spans="3:8" ht="12.75">
      <c r="C41" s="50" t="s">
        <v>1053</v>
      </c>
      <c r="D41" s="454" t="s">
        <v>99</v>
      </c>
      <c r="E41" s="455" t="s">
        <v>85</v>
      </c>
      <c r="F41" s="454" t="s">
        <v>82</v>
      </c>
      <c r="G41" s="456"/>
      <c r="H41" s="456"/>
    </row>
    <row r="42" spans="3:8" ht="12.75">
      <c r="C42" s="395"/>
      <c r="D42" s="454" t="s">
        <v>1035</v>
      </c>
      <c r="E42" s="455" t="s">
        <v>85</v>
      </c>
      <c r="F42" s="457" t="s">
        <v>1052</v>
      </c>
      <c r="G42" s="456" t="s">
        <v>1052</v>
      </c>
      <c r="H42" s="456" t="s">
        <v>1052</v>
      </c>
    </row>
    <row r="44" spans="3:8" ht="12.75">
      <c r="C44" s="50" t="s">
        <v>1051</v>
      </c>
      <c r="D44" s="454" t="s">
        <v>1045</v>
      </c>
      <c r="E44" s="455" t="s">
        <v>85</v>
      </c>
      <c r="F44" s="454" t="s">
        <v>104</v>
      </c>
      <c r="G44" s="456"/>
      <c r="H44" s="456"/>
    </row>
    <row r="45" spans="3:8" ht="12.75">
      <c r="C45" s="50" t="s">
        <v>1053</v>
      </c>
      <c r="D45" s="454" t="s">
        <v>782</v>
      </c>
      <c r="E45" s="455" t="s">
        <v>85</v>
      </c>
      <c r="F45" s="454" t="s">
        <v>104</v>
      </c>
      <c r="G45" s="456"/>
      <c r="H45" s="456"/>
    </row>
    <row r="47" spans="3:8" ht="12.75">
      <c r="C47" s="50" t="s">
        <v>1053</v>
      </c>
      <c r="D47" s="454" t="s">
        <v>1045</v>
      </c>
      <c r="E47" s="455" t="s">
        <v>85</v>
      </c>
      <c r="F47" s="454" t="s">
        <v>96</v>
      </c>
      <c r="G47" s="456"/>
      <c r="H47" s="456"/>
    </row>
    <row r="48" spans="3:8" ht="12.75">
      <c r="C48" s="50" t="s">
        <v>1058</v>
      </c>
      <c r="D48" s="454" t="s">
        <v>782</v>
      </c>
      <c r="E48" s="455" t="s">
        <v>85</v>
      </c>
      <c r="F48" s="454" t="s">
        <v>96</v>
      </c>
      <c r="G48" s="456"/>
      <c r="H48" s="456"/>
    </row>
    <row r="51" spans="1:8" ht="12.75">
      <c r="A51" s="88" t="s">
        <v>1060</v>
      </c>
      <c r="B51" s="453">
        <v>42407</v>
      </c>
      <c r="C51" s="50" t="s">
        <v>1056</v>
      </c>
      <c r="D51" s="454" t="s">
        <v>82</v>
      </c>
      <c r="E51" s="455" t="s">
        <v>85</v>
      </c>
      <c r="F51" s="454" t="s">
        <v>1045</v>
      </c>
      <c r="G51" s="456"/>
      <c r="H51" s="456"/>
    </row>
    <row r="52" spans="4:8" ht="12.75">
      <c r="D52" s="457" t="s">
        <v>1052</v>
      </c>
      <c r="E52" s="455" t="s">
        <v>85</v>
      </c>
      <c r="F52" s="454" t="s">
        <v>782</v>
      </c>
      <c r="G52" s="456" t="s">
        <v>1052</v>
      </c>
      <c r="H52" s="456" t="s">
        <v>1052</v>
      </c>
    </row>
    <row r="53" ht="12.75">
      <c r="E53" s="458"/>
    </row>
    <row r="54" spans="3:8" ht="12.75">
      <c r="C54" s="50" t="s">
        <v>1057</v>
      </c>
      <c r="D54" s="454" t="s">
        <v>82</v>
      </c>
      <c r="E54" s="455" t="s">
        <v>85</v>
      </c>
      <c r="F54" s="454" t="s">
        <v>782</v>
      </c>
      <c r="G54" s="456"/>
      <c r="H54" s="456"/>
    </row>
    <row r="55" spans="4:8" ht="12.75">
      <c r="D55" s="457" t="s">
        <v>1052</v>
      </c>
      <c r="E55" s="455" t="s">
        <v>85</v>
      </c>
      <c r="F55" s="454" t="s">
        <v>1045</v>
      </c>
      <c r="G55" s="456" t="s">
        <v>1052</v>
      </c>
      <c r="H55" s="456" t="s">
        <v>1052</v>
      </c>
    </row>
    <row r="57" spans="3:8" ht="12.75">
      <c r="C57" s="50" t="s">
        <v>1051</v>
      </c>
      <c r="D57" s="454" t="s">
        <v>1035</v>
      </c>
      <c r="E57" s="455" t="s">
        <v>85</v>
      </c>
      <c r="F57" s="454" t="s">
        <v>104</v>
      </c>
      <c r="G57" s="456"/>
      <c r="H57" s="456"/>
    </row>
    <row r="58" spans="3:8" ht="12.75">
      <c r="C58" s="50" t="s">
        <v>1053</v>
      </c>
      <c r="D58" s="454" t="s">
        <v>99</v>
      </c>
      <c r="E58" s="455" t="s">
        <v>85</v>
      </c>
      <c r="F58" s="454" t="s">
        <v>104</v>
      </c>
      <c r="G58" s="456"/>
      <c r="H58" s="456"/>
    </row>
    <row r="59" ht="12.75">
      <c r="E59" s="458"/>
    </row>
    <row r="60" spans="3:8" ht="12.75">
      <c r="C60" s="50" t="s">
        <v>1053</v>
      </c>
      <c r="D60" s="454" t="s">
        <v>1035</v>
      </c>
      <c r="E60" s="455" t="s">
        <v>85</v>
      </c>
      <c r="F60" s="454" t="s">
        <v>96</v>
      </c>
      <c r="G60" s="456"/>
      <c r="H60" s="456"/>
    </row>
    <row r="61" spans="3:8" ht="12.75">
      <c r="C61" s="50" t="s">
        <v>1058</v>
      </c>
      <c r="D61" s="454" t="s">
        <v>99</v>
      </c>
      <c r="E61" s="455" t="s">
        <v>85</v>
      </c>
      <c r="F61" s="454" t="s">
        <v>96</v>
      </c>
      <c r="G61" s="456"/>
      <c r="H61" s="456"/>
    </row>
    <row r="64" spans="1:8" ht="12.75">
      <c r="A64" s="88" t="s">
        <v>1061</v>
      </c>
      <c r="B64" s="453">
        <v>42421</v>
      </c>
      <c r="D64" s="454" t="s">
        <v>1035</v>
      </c>
      <c r="E64" s="455" t="s">
        <v>85</v>
      </c>
      <c r="F64" s="454" t="s">
        <v>99</v>
      </c>
      <c r="G64" s="456"/>
      <c r="H64" s="456"/>
    </row>
    <row r="65" spans="3:6" ht="12.75">
      <c r="C65" s="50" t="s">
        <v>1108</v>
      </c>
      <c r="D65" s="454" t="s">
        <v>104</v>
      </c>
      <c r="E65" s="458"/>
      <c r="F65" s="454" t="s">
        <v>99</v>
      </c>
    </row>
    <row r="66" spans="3:8" ht="12.75">
      <c r="C66" s="50" t="s">
        <v>1107</v>
      </c>
      <c r="D66" s="454" t="s">
        <v>104</v>
      </c>
      <c r="E66" s="455" t="s">
        <v>85</v>
      </c>
      <c r="F66" s="454" t="s">
        <v>96</v>
      </c>
      <c r="G66" s="456"/>
      <c r="H66" s="456"/>
    </row>
    <row r="67" ht="12.75">
      <c r="E67" s="458"/>
    </row>
    <row r="68" spans="4:8" ht="12.75">
      <c r="D68" s="454" t="s">
        <v>782</v>
      </c>
      <c r="E68" s="455" t="s">
        <v>85</v>
      </c>
      <c r="F68" s="454" t="s">
        <v>1045</v>
      </c>
      <c r="G68" s="456"/>
      <c r="H68" s="456"/>
    </row>
    <row r="70" spans="4:8" ht="12.75">
      <c r="D70" s="454" t="s">
        <v>1052</v>
      </c>
      <c r="E70" s="455" t="s">
        <v>85</v>
      </c>
      <c r="F70" s="454" t="s">
        <v>82</v>
      </c>
      <c r="G70" s="456" t="s">
        <v>1052</v>
      </c>
      <c r="H70" s="456" t="s">
        <v>1052</v>
      </c>
    </row>
    <row r="73" spans="1:8" ht="12.75">
      <c r="A73" s="88" t="s">
        <v>1062</v>
      </c>
      <c r="B73" s="453">
        <v>42435</v>
      </c>
      <c r="C73" s="50" t="s">
        <v>1051</v>
      </c>
      <c r="D73" s="454" t="s">
        <v>104</v>
      </c>
      <c r="E73" s="455" t="s">
        <v>85</v>
      </c>
      <c r="F73" s="454" t="s">
        <v>82</v>
      </c>
      <c r="G73" s="456"/>
      <c r="H73" s="456"/>
    </row>
    <row r="74" spans="3:8" ht="12.75">
      <c r="C74" s="50" t="s">
        <v>1051</v>
      </c>
      <c r="D74" s="454" t="s">
        <v>96</v>
      </c>
      <c r="E74" s="455" t="s">
        <v>85</v>
      </c>
      <c r="F74" s="454" t="s">
        <v>1052</v>
      </c>
      <c r="G74" s="456" t="s">
        <v>1052</v>
      </c>
      <c r="H74" s="456" t="s">
        <v>1052</v>
      </c>
    </row>
    <row r="76" spans="3:8" ht="12.75">
      <c r="C76" s="50" t="s">
        <v>1053</v>
      </c>
      <c r="D76" s="454" t="s">
        <v>96</v>
      </c>
      <c r="E76" s="455" t="s">
        <v>85</v>
      </c>
      <c r="F76" s="454" t="s">
        <v>82</v>
      </c>
      <c r="G76" s="456"/>
      <c r="H76" s="456"/>
    </row>
    <row r="77" spans="3:8" ht="12.75">
      <c r="C77" s="395" t="s">
        <v>1053</v>
      </c>
      <c r="D77" s="454" t="s">
        <v>104</v>
      </c>
      <c r="E77" s="455" t="s">
        <v>85</v>
      </c>
      <c r="F77" s="457" t="s">
        <v>1052</v>
      </c>
      <c r="G77" s="456" t="s">
        <v>1052</v>
      </c>
      <c r="H77" s="456" t="s">
        <v>1052</v>
      </c>
    </row>
    <row r="79" spans="3:8" ht="12.75">
      <c r="C79" s="50" t="s">
        <v>1051</v>
      </c>
      <c r="D79" s="454" t="s">
        <v>1045</v>
      </c>
      <c r="E79" s="455" t="s">
        <v>85</v>
      </c>
      <c r="F79" s="454" t="s">
        <v>1035</v>
      </c>
      <c r="G79" s="456"/>
      <c r="H79" s="456"/>
    </row>
    <row r="80" spans="3:8" ht="12.75">
      <c r="C80" s="50" t="s">
        <v>1053</v>
      </c>
      <c r="D80" s="454" t="s">
        <v>782</v>
      </c>
      <c r="E80" s="455" t="s">
        <v>85</v>
      </c>
      <c r="F80" s="454" t="s">
        <v>1035</v>
      </c>
      <c r="G80" s="456"/>
      <c r="H80" s="456"/>
    </row>
    <row r="81" ht="12.75">
      <c r="E81" s="458"/>
    </row>
    <row r="82" spans="3:8" ht="12.75">
      <c r="C82" s="50" t="s">
        <v>1053</v>
      </c>
      <c r="D82" s="454" t="s">
        <v>1045</v>
      </c>
      <c r="E82" s="455" t="s">
        <v>85</v>
      </c>
      <c r="F82" s="454" t="s">
        <v>99</v>
      </c>
      <c r="G82" s="456"/>
      <c r="H82" s="456"/>
    </row>
    <row r="83" spans="3:8" ht="12.75">
      <c r="C83" s="50" t="s">
        <v>1058</v>
      </c>
      <c r="D83" s="454" t="s">
        <v>782</v>
      </c>
      <c r="E83" s="455" t="s">
        <v>85</v>
      </c>
      <c r="F83" s="454" t="s">
        <v>99</v>
      </c>
      <c r="G83" s="456"/>
      <c r="H83" s="456"/>
    </row>
    <row r="86" spans="1:8" ht="12.75">
      <c r="A86" s="88" t="s">
        <v>1063</v>
      </c>
      <c r="B86" s="453">
        <v>42484</v>
      </c>
      <c r="C86" s="50" t="s">
        <v>1056</v>
      </c>
      <c r="D86" s="454" t="s">
        <v>82</v>
      </c>
      <c r="E86" s="455" t="s">
        <v>85</v>
      </c>
      <c r="F86" s="454" t="s">
        <v>1035</v>
      </c>
      <c r="G86" s="456"/>
      <c r="H86" s="456"/>
    </row>
    <row r="87" spans="4:8" ht="12.75">
      <c r="D87" s="457" t="s">
        <v>1052</v>
      </c>
      <c r="E87" s="455" t="s">
        <v>85</v>
      </c>
      <c r="F87" s="454" t="s">
        <v>99</v>
      </c>
      <c r="G87" s="456" t="s">
        <v>1052</v>
      </c>
      <c r="H87" s="456" t="s">
        <v>1052</v>
      </c>
    </row>
    <row r="88" ht="12.75">
      <c r="E88" s="458"/>
    </row>
    <row r="89" spans="3:8" ht="12.75">
      <c r="C89" s="50" t="s">
        <v>1057</v>
      </c>
      <c r="D89" s="454" t="s">
        <v>82</v>
      </c>
      <c r="E89" s="455" t="s">
        <v>85</v>
      </c>
      <c r="F89" s="454" t="s">
        <v>99</v>
      </c>
      <c r="G89" s="456"/>
      <c r="H89" s="456"/>
    </row>
    <row r="90" spans="4:8" ht="12.75">
      <c r="D90" s="457" t="s">
        <v>1052</v>
      </c>
      <c r="E90" s="455" t="s">
        <v>85</v>
      </c>
      <c r="F90" s="454" t="s">
        <v>1035</v>
      </c>
      <c r="G90" s="456" t="s">
        <v>1052</v>
      </c>
      <c r="H90" s="456" t="s">
        <v>1052</v>
      </c>
    </row>
    <row r="92" spans="3:8" ht="12.75">
      <c r="C92" s="50" t="s">
        <v>1051</v>
      </c>
      <c r="D92" s="454" t="s">
        <v>104</v>
      </c>
      <c r="E92" s="455" t="s">
        <v>85</v>
      </c>
      <c r="F92" s="454" t="s">
        <v>782</v>
      </c>
      <c r="G92" s="456"/>
      <c r="H92" s="456"/>
    </row>
    <row r="93" spans="3:8" ht="12.75">
      <c r="C93" s="50" t="s">
        <v>1051</v>
      </c>
      <c r="D93" s="454" t="s">
        <v>96</v>
      </c>
      <c r="E93" s="455" t="s">
        <v>85</v>
      </c>
      <c r="F93" s="454" t="s">
        <v>1045</v>
      </c>
      <c r="G93" s="456"/>
      <c r="H93" s="456"/>
    </row>
    <row r="94" ht="12.75">
      <c r="E94" s="458"/>
    </row>
    <row r="95" spans="3:8" ht="12.75">
      <c r="C95" s="50" t="s">
        <v>1053</v>
      </c>
      <c r="D95" s="454" t="s">
        <v>104</v>
      </c>
      <c r="E95" s="455" t="s">
        <v>85</v>
      </c>
      <c r="F95" s="454" t="s">
        <v>1045</v>
      </c>
      <c r="G95" s="456"/>
      <c r="H95" s="456"/>
    </row>
    <row r="96" spans="3:8" ht="12.75">
      <c r="C96" s="395" t="s">
        <v>1053</v>
      </c>
      <c r="D96" s="454" t="s">
        <v>96</v>
      </c>
      <c r="E96" s="455" t="s">
        <v>85</v>
      </c>
      <c r="F96" s="454" t="s">
        <v>782</v>
      </c>
      <c r="G96" s="456"/>
      <c r="H96" s="45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0"/>
  <sheetViews>
    <sheetView zoomScalePageLayoutView="0" workbookViewId="0" topLeftCell="A74">
      <selection activeCell="A108" sqref="A108"/>
    </sheetView>
  </sheetViews>
  <sheetFormatPr defaultColWidth="9.140625" defaultRowHeight="15"/>
  <cols>
    <col min="2" max="2" width="23.00390625" style="0" customWidth="1"/>
    <col min="3" max="3" width="3.28125" style="0" customWidth="1"/>
    <col min="4" max="4" width="64.7109375" style="0" customWidth="1"/>
  </cols>
  <sheetData>
    <row r="2" spans="2:4" ht="23.25">
      <c r="B2" s="478" t="s">
        <v>889</v>
      </c>
      <c r="C2" s="478"/>
      <c r="D2" s="478"/>
    </row>
    <row r="3" spans="2:4" ht="16.5" thickBot="1">
      <c r="B3" s="407"/>
      <c r="C3" s="407"/>
      <c r="D3" s="408"/>
    </row>
    <row r="4" spans="2:4" ht="15.75">
      <c r="B4" s="409" t="s">
        <v>890</v>
      </c>
      <c r="C4" s="410"/>
      <c r="D4" s="411" t="s">
        <v>82</v>
      </c>
    </row>
    <row r="5" spans="2:4" ht="15.75">
      <c r="B5" s="412" t="s">
        <v>891</v>
      </c>
      <c r="C5" s="413"/>
      <c r="D5" s="414" t="s">
        <v>892</v>
      </c>
    </row>
    <row r="6" spans="2:4" ht="15.75">
      <c r="B6" s="412" t="s">
        <v>893</v>
      </c>
      <c r="C6" s="413"/>
      <c r="D6" s="414" t="s">
        <v>894</v>
      </c>
    </row>
    <row r="7" spans="2:4" ht="15.75">
      <c r="B7" s="412" t="s">
        <v>895</v>
      </c>
      <c r="C7" s="413"/>
      <c r="D7" s="414" t="s">
        <v>896</v>
      </c>
    </row>
    <row r="8" spans="2:4" ht="15.75">
      <c r="B8" s="412" t="s">
        <v>897</v>
      </c>
      <c r="C8" s="413"/>
      <c r="D8" s="414" t="s">
        <v>898</v>
      </c>
    </row>
    <row r="9" spans="2:4" ht="15.75">
      <c r="B9" s="412" t="s">
        <v>899</v>
      </c>
      <c r="C9" s="413" t="s">
        <v>81</v>
      </c>
      <c r="D9" s="414" t="s">
        <v>277</v>
      </c>
    </row>
    <row r="10" spans="2:4" ht="15.75">
      <c r="B10" s="412"/>
      <c r="C10" s="413" t="s">
        <v>86</v>
      </c>
      <c r="D10" s="414" t="s">
        <v>227</v>
      </c>
    </row>
    <row r="11" spans="2:4" ht="15.75">
      <c r="B11" s="412"/>
      <c r="C11" s="413" t="s">
        <v>92</v>
      </c>
      <c r="D11" s="414" t="s">
        <v>896</v>
      </c>
    </row>
    <row r="12" spans="2:4" ht="15.75">
      <c r="B12" s="412"/>
      <c r="C12" s="413" t="s">
        <v>95</v>
      </c>
      <c r="D12" s="414" t="s">
        <v>900</v>
      </c>
    </row>
    <row r="13" spans="2:4" ht="15.75">
      <c r="B13" s="412"/>
      <c r="C13" s="413" t="s">
        <v>98</v>
      </c>
      <c r="D13" s="414" t="s">
        <v>230</v>
      </c>
    </row>
    <row r="14" spans="2:4" ht="15.75">
      <c r="B14" s="412"/>
      <c r="C14" s="413" t="s">
        <v>101</v>
      </c>
      <c r="D14" s="414" t="s">
        <v>231</v>
      </c>
    </row>
    <row r="15" spans="2:4" ht="15.75">
      <c r="B15" s="412"/>
      <c r="C15" s="413" t="s">
        <v>103</v>
      </c>
      <c r="D15" s="414"/>
    </row>
    <row r="16" spans="2:4" ht="16.5" thickBot="1">
      <c r="B16" s="415"/>
      <c r="C16" s="416" t="s">
        <v>105</v>
      </c>
      <c r="D16" s="417"/>
    </row>
    <row r="17" spans="2:4" ht="16.5" thickBot="1">
      <c r="B17" s="407"/>
      <c r="C17" s="407"/>
      <c r="D17" s="408"/>
    </row>
    <row r="18" spans="2:4" ht="15.75">
      <c r="B18" s="409" t="s">
        <v>890</v>
      </c>
      <c r="C18" s="410"/>
      <c r="D18" s="411" t="s">
        <v>909</v>
      </c>
    </row>
    <row r="19" spans="2:4" ht="15.75">
      <c r="B19" s="412" t="s">
        <v>891</v>
      </c>
      <c r="C19" s="413"/>
      <c r="D19" s="414" t="s">
        <v>910</v>
      </c>
    </row>
    <row r="20" spans="2:4" ht="15.75">
      <c r="B20" s="412" t="s">
        <v>893</v>
      </c>
      <c r="C20" s="413"/>
      <c r="D20" s="414" t="s">
        <v>269</v>
      </c>
    </row>
    <row r="21" spans="2:4" ht="15.75">
      <c r="B21" s="412" t="s">
        <v>895</v>
      </c>
      <c r="C21" s="413"/>
      <c r="D21" s="414" t="s">
        <v>274</v>
      </c>
    </row>
    <row r="22" spans="2:4" ht="15.75">
      <c r="B22" s="412" t="s">
        <v>897</v>
      </c>
      <c r="C22" s="413"/>
      <c r="D22" s="419" t="s">
        <v>911</v>
      </c>
    </row>
    <row r="23" spans="2:4" ht="15.75">
      <c r="B23" s="412" t="s">
        <v>899</v>
      </c>
      <c r="C23" s="413" t="s">
        <v>81</v>
      </c>
      <c r="D23" s="414" t="s">
        <v>270</v>
      </c>
    </row>
    <row r="24" spans="2:4" ht="15.75">
      <c r="B24" s="412"/>
      <c r="C24" s="413" t="s">
        <v>86</v>
      </c>
      <c r="D24" s="414" t="s">
        <v>271</v>
      </c>
    </row>
    <row r="25" spans="2:4" ht="15.75">
      <c r="B25" s="412"/>
      <c r="C25" s="413" t="s">
        <v>92</v>
      </c>
      <c r="D25" s="414" t="s">
        <v>269</v>
      </c>
    </row>
    <row r="26" spans="2:4" ht="15.75">
      <c r="B26" s="412"/>
      <c r="C26" s="413" t="s">
        <v>95</v>
      </c>
      <c r="D26" s="414" t="s">
        <v>912</v>
      </c>
    </row>
    <row r="27" spans="2:4" ht="15.75">
      <c r="B27" s="412"/>
      <c r="C27" s="413" t="s">
        <v>98</v>
      </c>
      <c r="D27" s="414" t="s">
        <v>274</v>
      </c>
    </row>
    <row r="28" spans="2:4" ht="15.75">
      <c r="B28" s="412"/>
      <c r="C28" s="413" t="s">
        <v>101</v>
      </c>
      <c r="D28" s="421" t="s">
        <v>913</v>
      </c>
    </row>
    <row r="29" spans="2:4" ht="15.75">
      <c r="B29" s="412"/>
      <c r="C29" s="413" t="s">
        <v>103</v>
      </c>
      <c r="D29" s="414" t="s">
        <v>275</v>
      </c>
    </row>
    <row r="30" spans="2:4" ht="16.5" thickBot="1">
      <c r="B30" s="415"/>
      <c r="C30" s="416" t="s">
        <v>105</v>
      </c>
      <c r="D30" s="422"/>
    </row>
    <row r="31" spans="2:4" ht="16.5" thickBot="1">
      <c r="B31" s="407"/>
      <c r="C31" s="407"/>
      <c r="D31" s="408"/>
    </row>
    <row r="32" spans="2:4" ht="15.75">
      <c r="B32" s="409" t="s">
        <v>890</v>
      </c>
      <c r="C32" s="410"/>
      <c r="D32" s="411" t="s">
        <v>104</v>
      </c>
    </row>
    <row r="33" spans="2:4" ht="15.75">
      <c r="B33" s="412" t="s">
        <v>891</v>
      </c>
      <c r="C33" s="413"/>
      <c r="D33" s="423" t="s">
        <v>914</v>
      </c>
    </row>
    <row r="34" spans="2:4" ht="15.75">
      <c r="B34" s="412" t="s">
        <v>893</v>
      </c>
      <c r="C34" s="413"/>
      <c r="D34" s="414"/>
    </row>
    <row r="35" spans="2:4" ht="15.75">
      <c r="B35" s="412" t="s">
        <v>895</v>
      </c>
      <c r="C35" s="413"/>
      <c r="D35" s="414" t="s">
        <v>289</v>
      </c>
    </row>
    <row r="36" spans="2:4" ht="15.75">
      <c r="B36" s="412" t="s">
        <v>897</v>
      </c>
      <c r="C36" s="413"/>
      <c r="D36" s="419" t="s">
        <v>1033</v>
      </c>
    </row>
    <row r="37" spans="2:4" ht="15.75">
      <c r="B37" s="412" t="s">
        <v>899</v>
      </c>
      <c r="C37" s="413" t="s">
        <v>81</v>
      </c>
      <c r="D37" s="414" t="s">
        <v>291</v>
      </c>
    </row>
    <row r="38" spans="2:4" ht="15.75">
      <c r="B38" s="412"/>
      <c r="C38" s="413" t="s">
        <v>86</v>
      </c>
      <c r="D38" s="414" t="s">
        <v>292</v>
      </c>
    </row>
    <row r="39" spans="2:4" ht="15.75">
      <c r="B39" s="412"/>
      <c r="C39" s="413" t="s">
        <v>92</v>
      </c>
      <c r="D39" s="414" t="s">
        <v>293</v>
      </c>
    </row>
    <row r="40" spans="2:4" ht="15.75">
      <c r="B40" s="412"/>
      <c r="C40" s="413" t="s">
        <v>95</v>
      </c>
      <c r="D40" s="421" t="s">
        <v>1034</v>
      </c>
    </row>
    <row r="41" spans="2:4" ht="15.75">
      <c r="B41" s="412"/>
      <c r="C41" s="413" t="s">
        <v>98</v>
      </c>
      <c r="D41" s="421" t="s">
        <v>327</v>
      </c>
    </row>
    <row r="42" spans="2:4" ht="15.75">
      <c r="B42" s="412"/>
      <c r="C42" s="413" t="s">
        <v>101</v>
      </c>
      <c r="D42" s="414" t="s">
        <v>289</v>
      </c>
    </row>
    <row r="43" spans="2:4" ht="15.75">
      <c r="B43" s="412"/>
      <c r="C43" s="413" t="s">
        <v>103</v>
      </c>
      <c r="D43" s="421" t="s">
        <v>294</v>
      </c>
    </row>
    <row r="44" spans="2:4" ht="16.5" thickBot="1">
      <c r="B44" s="415"/>
      <c r="C44" s="416" t="s">
        <v>105</v>
      </c>
      <c r="D44" s="417" t="s">
        <v>295</v>
      </c>
    </row>
    <row r="45" spans="2:4" ht="16.5" thickBot="1">
      <c r="B45" s="413"/>
      <c r="C45" s="413"/>
      <c r="D45" s="420"/>
    </row>
    <row r="46" spans="2:4" ht="15.75">
      <c r="B46" s="409" t="s">
        <v>890</v>
      </c>
      <c r="C46" s="410"/>
      <c r="D46" s="411" t="s">
        <v>1035</v>
      </c>
    </row>
    <row r="47" spans="2:4" ht="15.75">
      <c r="B47" s="412" t="s">
        <v>891</v>
      </c>
      <c r="C47" s="413"/>
      <c r="D47" s="423" t="s">
        <v>1036</v>
      </c>
    </row>
    <row r="48" spans="2:4" ht="15.75">
      <c r="B48" s="412" t="s">
        <v>893</v>
      </c>
      <c r="C48" s="413"/>
      <c r="D48" s="414"/>
    </row>
    <row r="49" spans="2:4" ht="15.75">
      <c r="B49" s="412" t="s">
        <v>895</v>
      </c>
      <c r="C49" s="413"/>
      <c r="D49" s="414" t="s">
        <v>321</v>
      </c>
    </row>
    <row r="50" spans="2:4" ht="15.75">
      <c r="B50" s="412" t="s">
        <v>897</v>
      </c>
      <c r="C50" s="413"/>
      <c r="D50" s="419" t="s">
        <v>922</v>
      </c>
    </row>
    <row r="51" spans="2:4" ht="15.75">
      <c r="B51" s="412" t="s">
        <v>899</v>
      </c>
      <c r="C51" s="413" t="s">
        <v>81</v>
      </c>
      <c r="D51" s="421" t="s">
        <v>323</v>
      </c>
    </row>
    <row r="52" spans="2:4" ht="15.75">
      <c r="B52" s="412"/>
      <c r="C52" s="413" t="s">
        <v>86</v>
      </c>
      <c r="D52" s="414" t="s">
        <v>324</v>
      </c>
    </row>
    <row r="53" spans="2:4" ht="15.75">
      <c r="B53" s="412"/>
      <c r="C53" s="413" t="s">
        <v>92</v>
      </c>
      <c r="D53" s="414" t="s">
        <v>325</v>
      </c>
    </row>
    <row r="54" spans="2:4" ht="15.75">
      <c r="B54" s="412"/>
      <c r="C54" s="413" t="s">
        <v>95</v>
      </c>
      <c r="D54" s="414" t="s">
        <v>923</v>
      </c>
    </row>
    <row r="55" spans="2:4" ht="15.75">
      <c r="B55" s="412"/>
      <c r="C55" s="413" t="s">
        <v>98</v>
      </c>
      <c r="D55" s="414" t="s">
        <v>924</v>
      </c>
    </row>
    <row r="56" spans="2:4" ht="15.75">
      <c r="B56" s="412"/>
      <c r="C56" s="413" t="s">
        <v>101</v>
      </c>
      <c r="D56" s="414" t="s">
        <v>321</v>
      </c>
    </row>
    <row r="57" spans="2:4" ht="15.75">
      <c r="B57" s="412"/>
      <c r="C57" s="413" t="s">
        <v>103</v>
      </c>
      <c r="D57" s="414" t="s">
        <v>328</v>
      </c>
    </row>
    <row r="58" spans="2:4" ht="16.5" thickBot="1">
      <c r="B58" s="415"/>
      <c r="C58" s="416" t="s">
        <v>105</v>
      </c>
      <c r="D58" s="417" t="s">
        <v>1037</v>
      </c>
    </row>
    <row r="59" spans="2:4" ht="16.5" thickBot="1">
      <c r="B59" s="407"/>
      <c r="C59" s="407"/>
      <c r="D59" s="408"/>
    </row>
    <row r="60" spans="2:4" ht="15.75">
      <c r="B60" s="409" t="s">
        <v>890</v>
      </c>
      <c r="C60" s="410"/>
      <c r="D60" s="411" t="s">
        <v>99</v>
      </c>
    </row>
    <row r="61" spans="2:4" ht="15.75">
      <c r="B61" s="412" t="s">
        <v>891</v>
      </c>
      <c r="C61" s="413"/>
      <c r="D61" s="423" t="s">
        <v>925</v>
      </c>
    </row>
    <row r="62" spans="2:4" ht="15.75">
      <c r="B62" s="412" t="s">
        <v>893</v>
      </c>
      <c r="C62" s="413"/>
      <c r="D62" s="414" t="s">
        <v>926</v>
      </c>
    </row>
    <row r="63" spans="2:4" ht="15.75">
      <c r="B63" s="412" t="s">
        <v>895</v>
      </c>
      <c r="C63" s="413"/>
      <c r="D63" s="414" t="s">
        <v>926</v>
      </c>
    </row>
    <row r="64" spans="2:4" ht="15.75">
      <c r="B64" s="412" t="s">
        <v>897</v>
      </c>
      <c r="C64" s="413"/>
      <c r="D64" s="419" t="s">
        <v>927</v>
      </c>
    </row>
    <row r="65" spans="2:4" ht="15.75">
      <c r="B65" s="412" t="s">
        <v>899</v>
      </c>
      <c r="C65" s="413" t="s">
        <v>81</v>
      </c>
      <c r="D65" s="421" t="s">
        <v>1038</v>
      </c>
    </row>
    <row r="66" spans="2:4" ht="15.75">
      <c r="B66" s="412"/>
      <c r="C66" s="413" t="s">
        <v>86</v>
      </c>
      <c r="D66" s="414" t="s">
        <v>307</v>
      </c>
    </row>
    <row r="67" spans="2:4" ht="15.75">
      <c r="B67" s="412"/>
      <c r="C67" s="413" t="s">
        <v>92</v>
      </c>
      <c r="D67" s="421" t="s">
        <v>1039</v>
      </c>
    </row>
    <row r="68" spans="2:4" ht="15.75">
      <c r="B68" s="412"/>
      <c r="C68" s="413" t="s">
        <v>95</v>
      </c>
      <c r="D68" s="414" t="s">
        <v>928</v>
      </c>
    </row>
    <row r="69" spans="2:4" ht="15.75">
      <c r="B69" s="412"/>
      <c r="C69" s="413" t="s">
        <v>98</v>
      </c>
      <c r="D69" s="414" t="s">
        <v>308</v>
      </c>
    </row>
    <row r="70" spans="2:4" ht="15.75">
      <c r="B70" s="412"/>
      <c r="C70" s="413" t="s">
        <v>101</v>
      </c>
      <c r="D70" s="414" t="s">
        <v>310</v>
      </c>
    </row>
    <row r="71" spans="2:4" ht="15.75">
      <c r="B71" s="412"/>
      <c r="C71" s="413" t="s">
        <v>103</v>
      </c>
      <c r="D71" s="414" t="s">
        <v>311</v>
      </c>
    </row>
    <row r="72" spans="2:4" ht="16.5" thickBot="1">
      <c r="B72" s="415"/>
      <c r="C72" s="416" t="s">
        <v>105</v>
      </c>
      <c r="D72" s="417" t="s">
        <v>1040</v>
      </c>
    </row>
    <row r="73" spans="2:4" ht="16.5" thickBot="1">
      <c r="B73" s="407"/>
      <c r="C73" s="407"/>
      <c r="D73" s="408"/>
    </row>
    <row r="74" spans="2:4" ht="15.75">
      <c r="B74" s="409" t="s">
        <v>890</v>
      </c>
      <c r="C74" s="410"/>
      <c r="D74" s="411" t="s">
        <v>782</v>
      </c>
    </row>
    <row r="75" spans="2:4" ht="15.75">
      <c r="B75" s="412" t="s">
        <v>891</v>
      </c>
      <c r="C75" s="413"/>
      <c r="D75" s="423" t="s">
        <v>1041</v>
      </c>
    </row>
    <row r="76" spans="2:4" ht="15.75">
      <c r="B76" s="412" t="s">
        <v>893</v>
      </c>
      <c r="C76" s="413"/>
      <c r="D76" s="414"/>
    </row>
    <row r="77" spans="2:4" ht="15.75">
      <c r="B77" s="412" t="s">
        <v>895</v>
      </c>
      <c r="C77" s="413"/>
      <c r="D77" s="414" t="s">
        <v>353</v>
      </c>
    </row>
    <row r="78" spans="2:4" ht="15.75">
      <c r="B78" s="412" t="s">
        <v>897</v>
      </c>
      <c r="C78" s="413"/>
      <c r="D78" s="414" t="s">
        <v>1042</v>
      </c>
    </row>
    <row r="79" spans="2:4" ht="15.75">
      <c r="B79" s="412" t="s">
        <v>899</v>
      </c>
      <c r="C79" s="413" t="s">
        <v>81</v>
      </c>
      <c r="D79" s="414" t="s">
        <v>347</v>
      </c>
    </row>
    <row r="80" spans="2:4" ht="15.75">
      <c r="B80" s="412"/>
      <c r="C80" s="413" t="s">
        <v>86</v>
      </c>
      <c r="D80" s="414" t="s">
        <v>1043</v>
      </c>
    </row>
    <row r="81" spans="2:4" ht="15.75">
      <c r="B81" s="412"/>
      <c r="C81" s="413" t="s">
        <v>92</v>
      </c>
      <c r="D81" s="421" t="s">
        <v>351</v>
      </c>
    </row>
    <row r="82" spans="2:4" ht="15.75">
      <c r="B82" s="412"/>
      <c r="C82" s="413" t="s">
        <v>95</v>
      </c>
      <c r="D82" s="414" t="s">
        <v>334</v>
      </c>
    </row>
    <row r="83" spans="2:4" ht="15.75">
      <c r="B83" s="412"/>
      <c r="C83" s="413" t="s">
        <v>98</v>
      </c>
      <c r="D83" s="414" t="s">
        <v>353</v>
      </c>
    </row>
    <row r="84" spans="2:4" ht="15.75">
      <c r="B84" s="412"/>
      <c r="C84" s="413" t="s">
        <v>101</v>
      </c>
      <c r="D84" s="414" t="s">
        <v>354</v>
      </c>
    </row>
    <row r="85" spans="2:4" ht="15.75">
      <c r="B85" s="412"/>
      <c r="C85" s="413" t="s">
        <v>103</v>
      </c>
      <c r="D85" s="414" t="s">
        <v>931</v>
      </c>
    </row>
    <row r="86" spans="2:4" ht="16.5" thickBot="1">
      <c r="B86" s="415"/>
      <c r="C86" s="416" t="s">
        <v>105</v>
      </c>
      <c r="D86" s="417" t="s">
        <v>1044</v>
      </c>
    </row>
    <row r="87" spans="2:4" ht="16.5" thickBot="1">
      <c r="B87" s="407"/>
      <c r="C87" s="407"/>
      <c r="D87" s="408"/>
    </row>
    <row r="88" spans="2:4" ht="15.75">
      <c r="B88" s="409" t="s">
        <v>890</v>
      </c>
      <c r="C88" s="410"/>
      <c r="D88" s="411" t="s">
        <v>1045</v>
      </c>
    </row>
    <row r="89" spans="2:4" ht="15.75">
      <c r="B89" s="412" t="s">
        <v>891</v>
      </c>
      <c r="C89" s="413"/>
      <c r="D89" s="414" t="s">
        <v>1046</v>
      </c>
    </row>
    <row r="90" spans="2:4" ht="15.75">
      <c r="B90" s="412" t="s">
        <v>893</v>
      </c>
      <c r="C90" s="413"/>
      <c r="D90" s="414"/>
    </row>
    <row r="91" spans="2:4" ht="15.75">
      <c r="B91" s="412" t="s">
        <v>895</v>
      </c>
      <c r="C91" s="413"/>
      <c r="D91" s="414" t="s">
        <v>1047</v>
      </c>
    </row>
    <row r="92" spans="2:4" ht="15.75">
      <c r="B92" s="412" t="s">
        <v>897</v>
      </c>
      <c r="C92" s="413"/>
      <c r="D92" s="414" t="s">
        <v>1048</v>
      </c>
    </row>
    <row r="93" spans="2:4" ht="15.75">
      <c r="B93" s="412" t="s">
        <v>899</v>
      </c>
      <c r="C93" s="413" t="s">
        <v>81</v>
      </c>
      <c r="D93" s="414" t="s">
        <v>359</v>
      </c>
    </row>
    <row r="94" spans="2:4" ht="15.75">
      <c r="B94" s="412"/>
      <c r="C94" s="413" t="s">
        <v>86</v>
      </c>
      <c r="D94" s="414" t="s">
        <v>348</v>
      </c>
    </row>
    <row r="95" spans="2:4" ht="15.75">
      <c r="B95" s="412"/>
      <c r="C95" s="413" t="s">
        <v>92</v>
      </c>
      <c r="D95" s="414" t="s">
        <v>933</v>
      </c>
    </row>
    <row r="96" spans="2:4" ht="15.75">
      <c r="B96" s="412"/>
      <c r="C96" s="413" t="s">
        <v>95</v>
      </c>
      <c r="D96" s="414" t="s">
        <v>361</v>
      </c>
    </row>
    <row r="97" spans="2:4" ht="15.75">
      <c r="B97" s="412"/>
      <c r="C97" s="413" t="s">
        <v>98</v>
      </c>
      <c r="D97" s="414" t="s">
        <v>362</v>
      </c>
    </row>
    <row r="98" spans="2:4" ht="15.75">
      <c r="B98" s="412"/>
      <c r="C98" s="413" t="s">
        <v>101</v>
      </c>
      <c r="D98" s="414" t="s">
        <v>363</v>
      </c>
    </row>
    <row r="99" spans="2:4" ht="15.75">
      <c r="B99" s="412"/>
      <c r="C99" s="413" t="s">
        <v>103</v>
      </c>
      <c r="D99" s="414" t="s">
        <v>937</v>
      </c>
    </row>
    <row r="100" spans="2:4" ht="16.5" thickBot="1">
      <c r="B100" s="415"/>
      <c r="C100" s="416" t="s">
        <v>105</v>
      </c>
      <c r="D100" s="417" t="s">
        <v>1049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0"/>
  <sheetViews>
    <sheetView zoomScale="145" zoomScaleNormal="145" zoomScalePageLayoutView="0" workbookViewId="0" topLeftCell="A1">
      <selection activeCell="G19" sqref="G19"/>
    </sheetView>
  </sheetViews>
  <sheetFormatPr defaultColWidth="9.140625" defaultRowHeight="15"/>
  <cols>
    <col min="2" max="2" width="16.8515625" style="0" customWidth="1"/>
  </cols>
  <sheetData>
    <row r="3" spans="2:16" ht="15">
      <c r="B3" s="226"/>
      <c r="C3" s="449" t="s">
        <v>1010</v>
      </c>
      <c r="D3" s="450" t="s">
        <v>1009</v>
      </c>
      <c r="E3" s="449" t="s">
        <v>366</v>
      </c>
      <c r="F3" s="449" t="s">
        <v>1032</v>
      </c>
      <c r="G3" s="449" t="s">
        <v>1013</v>
      </c>
      <c r="H3" s="449" t="s">
        <v>1012</v>
      </c>
      <c r="I3" s="449" t="s">
        <v>1021</v>
      </c>
      <c r="J3" s="449" t="s">
        <v>1020</v>
      </c>
      <c r="K3" s="451" t="s">
        <v>44</v>
      </c>
      <c r="L3" s="451" t="s">
        <v>44</v>
      </c>
      <c r="M3" s="451" t="s">
        <v>1031</v>
      </c>
      <c r="N3" s="448"/>
      <c r="O3" s="448"/>
      <c r="P3" s="448"/>
    </row>
    <row r="4" spans="2:16" ht="15">
      <c r="B4" s="226"/>
      <c r="C4" s="4" t="s">
        <v>12</v>
      </c>
      <c r="D4" s="4" t="s">
        <v>13</v>
      </c>
      <c r="E4" s="4" t="s">
        <v>14</v>
      </c>
      <c r="F4" s="4" t="s">
        <v>13</v>
      </c>
      <c r="G4" s="4" t="s">
        <v>12</v>
      </c>
      <c r="H4" s="4" t="s">
        <v>13</v>
      </c>
      <c r="I4" s="4" t="s">
        <v>14</v>
      </c>
      <c r="J4" s="4" t="s">
        <v>13</v>
      </c>
      <c r="K4" s="21" t="s">
        <v>14</v>
      </c>
      <c r="L4" s="21" t="s">
        <v>13</v>
      </c>
      <c r="M4" s="21" t="s">
        <v>14</v>
      </c>
      <c r="N4" s="21"/>
      <c r="O4" s="21"/>
      <c r="P4" s="21"/>
    </row>
    <row r="5" spans="2:16" ht="15">
      <c r="B5" s="226" t="s">
        <v>1002</v>
      </c>
      <c r="C5" s="22"/>
      <c r="D5" s="224"/>
      <c r="E5" s="22" t="s">
        <v>67</v>
      </c>
      <c r="F5" s="224" t="s">
        <v>725</v>
      </c>
      <c r="G5" s="22" t="s">
        <v>61</v>
      </c>
      <c r="H5" s="224" t="s">
        <v>59</v>
      </c>
      <c r="I5" s="22" t="s">
        <v>67</v>
      </c>
      <c r="J5" s="224" t="s">
        <v>725</v>
      </c>
      <c r="K5" s="187" t="s">
        <v>1015</v>
      </c>
      <c r="L5" s="426" t="s">
        <v>1022</v>
      </c>
      <c r="M5" s="251">
        <v>0</v>
      </c>
      <c r="N5" s="430"/>
      <c r="O5" s="430"/>
      <c r="P5" s="430"/>
    </row>
    <row r="6" spans="2:16" ht="15">
      <c r="B6" s="226" t="s">
        <v>1003</v>
      </c>
      <c r="C6" s="22" t="s">
        <v>726</v>
      </c>
      <c r="D6" s="224" t="s">
        <v>39</v>
      </c>
      <c r="E6" s="22" t="s">
        <v>725</v>
      </c>
      <c r="F6" s="224" t="s">
        <v>444</v>
      </c>
      <c r="G6" s="22" t="s">
        <v>1015</v>
      </c>
      <c r="H6" s="224" t="s">
        <v>1014</v>
      </c>
      <c r="I6" s="22" t="s">
        <v>726</v>
      </c>
      <c r="J6" s="224" t="s">
        <v>48</v>
      </c>
      <c r="K6" s="187" t="s">
        <v>1023</v>
      </c>
      <c r="L6" s="426" t="s">
        <v>1024</v>
      </c>
      <c r="M6" s="251">
        <v>0.35</v>
      </c>
      <c r="N6" s="430"/>
      <c r="O6" s="430"/>
      <c r="P6" s="430"/>
    </row>
    <row r="7" spans="2:16" ht="15">
      <c r="B7" s="226" t="s">
        <v>1004</v>
      </c>
      <c r="C7" s="22" t="s">
        <v>726</v>
      </c>
      <c r="D7" s="224" t="s">
        <v>728</v>
      </c>
      <c r="E7" s="22" t="s">
        <v>57</v>
      </c>
      <c r="F7" s="224" t="s">
        <v>1011</v>
      </c>
      <c r="G7" s="22" t="s">
        <v>24</v>
      </c>
      <c r="H7" s="224" t="s">
        <v>32</v>
      </c>
      <c r="I7" s="22" t="s">
        <v>49</v>
      </c>
      <c r="J7" s="224" t="s">
        <v>1016</v>
      </c>
      <c r="K7" s="187" t="s">
        <v>1025</v>
      </c>
      <c r="L7" s="426" t="s">
        <v>1026</v>
      </c>
      <c r="M7" s="250">
        <v>0.466</v>
      </c>
      <c r="N7" s="430"/>
      <c r="O7" s="430"/>
      <c r="P7" s="430"/>
    </row>
    <row r="8" spans="2:16" ht="15">
      <c r="B8" s="226" t="s">
        <v>1005</v>
      </c>
      <c r="C8" s="22" t="s">
        <v>726</v>
      </c>
      <c r="D8" s="224" t="s">
        <v>587</v>
      </c>
      <c r="E8" s="22" t="s">
        <v>59</v>
      </c>
      <c r="F8" s="224" t="s">
        <v>60</v>
      </c>
      <c r="G8" s="22" t="s">
        <v>24</v>
      </c>
      <c r="H8" s="224" t="s">
        <v>731</v>
      </c>
      <c r="I8" s="22" t="s">
        <v>1017</v>
      </c>
      <c r="J8" s="224" t="s">
        <v>1018</v>
      </c>
      <c r="K8" s="187" t="s">
        <v>1027</v>
      </c>
      <c r="L8" s="426" t="s">
        <v>1028</v>
      </c>
      <c r="M8" s="250">
        <v>0.5882</v>
      </c>
      <c r="N8" s="430"/>
      <c r="O8" s="430"/>
      <c r="P8" s="430"/>
    </row>
    <row r="9" spans="2:16" ht="15">
      <c r="B9" s="226" t="s">
        <v>1006</v>
      </c>
      <c r="C9" s="22" t="s">
        <v>1008</v>
      </c>
      <c r="D9" s="224" t="s">
        <v>958</v>
      </c>
      <c r="E9" s="22" t="s">
        <v>725</v>
      </c>
      <c r="F9" s="224" t="s">
        <v>33</v>
      </c>
      <c r="G9" s="22" t="s">
        <v>642</v>
      </c>
      <c r="H9" s="224" t="s">
        <v>39</v>
      </c>
      <c r="I9" s="22" t="s">
        <v>437</v>
      </c>
      <c r="J9" s="224" t="s">
        <v>1019</v>
      </c>
      <c r="K9" s="187" t="s">
        <v>1029</v>
      </c>
      <c r="L9" s="426" t="s">
        <v>1030</v>
      </c>
      <c r="M9" s="250">
        <v>0.5789</v>
      </c>
      <c r="N9" s="430"/>
      <c r="O9" s="430"/>
      <c r="P9" s="430"/>
    </row>
    <row r="10" spans="2:16" ht="15">
      <c r="B10" s="226" t="s">
        <v>1007</v>
      </c>
      <c r="C10" s="22"/>
      <c r="D10" s="224"/>
      <c r="E10" s="22" t="s">
        <v>641</v>
      </c>
      <c r="F10" s="224" t="s">
        <v>29</v>
      </c>
      <c r="G10" s="22" t="s">
        <v>61</v>
      </c>
      <c r="H10" s="224" t="s">
        <v>67</v>
      </c>
      <c r="I10" s="22" t="s">
        <v>61</v>
      </c>
      <c r="J10" s="224" t="s">
        <v>59</v>
      </c>
      <c r="K10" s="187" t="s">
        <v>24</v>
      </c>
      <c r="L10" s="426" t="s">
        <v>31</v>
      </c>
      <c r="M10" s="250">
        <v>0.3333</v>
      </c>
      <c r="N10" s="430"/>
      <c r="O10" s="430"/>
      <c r="P10" s="4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6"/>
  <sheetViews>
    <sheetView zoomScale="115" zoomScaleNormal="115" zoomScalePageLayoutView="0" workbookViewId="0" topLeftCell="A1">
      <selection activeCell="O17" sqref="O17:O24"/>
    </sheetView>
  </sheetViews>
  <sheetFormatPr defaultColWidth="9.140625" defaultRowHeight="15"/>
  <cols>
    <col min="2" max="2" width="14.28125" style="0" customWidth="1"/>
  </cols>
  <sheetData>
    <row r="1" ht="15.75" thickBot="1"/>
    <row r="2" spans="2:16" ht="15">
      <c r="B2" s="438"/>
      <c r="C2" s="433" t="s">
        <v>16</v>
      </c>
      <c r="D2" s="434" t="s">
        <v>956</v>
      </c>
      <c r="E2" s="434" t="s">
        <v>15</v>
      </c>
      <c r="F2" s="435" t="s">
        <v>957</v>
      </c>
      <c r="G2" s="434" t="s">
        <v>0</v>
      </c>
      <c r="H2" s="434" t="s">
        <v>960</v>
      </c>
      <c r="I2" s="435" t="s">
        <v>959</v>
      </c>
      <c r="J2" s="435" t="s">
        <v>962</v>
      </c>
      <c r="K2" s="435" t="s">
        <v>440</v>
      </c>
      <c r="L2" s="435" t="s">
        <v>971</v>
      </c>
      <c r="M2" s="434" t="s">
        <v>970</v>
      </c>
      <c r="N2" s="433" t="s">
        <v>972</v>
      </c>
      <c r="O2" s="433" t="s">
        <v>63</v>
      </c>
      <c r="P2" s="433" t="s">
        <v>964</v>
      </c>
    </row>
    <row r="3" spans="2:16" ht="15">
      <c r="B3" s="6"/>
      <c r="C3" s="4" t="s">
        <v>12</v>
      </c>
      <c r="D3" s="4" t="s">
        <v>13</v>
      </c>
      <c r="E3" s="4" t="s">
        <v>14</v>
      </c>
      <c r="F3" s="4" t="s">
        <v>13</v>
      </c>
      <c r="G3" s="4" t="s">
        <v>12</v>
      </c>
      <c r="H3" s="4" t="s">
        <v>13</v>
      </c>
      <c r="I3" s="4" t="s">
        <v>14</v>
      </c>
      <c r="J3" s="4" t="s">
        <v>13</v>
      </c>
      <c r="K3" s="21" t="s">
        <v>14</v>
      </c>
      <c r="L3" s="21" t="s">
        <v>13</v>
      </c>
      <c r="M3" s="21" t="s">
        <v>14</v>
      </c>
      <c r="N3" s="21" t="s">
        <v>13</v>
      </c>
      <c r="O3" s="21" t="s">
        <v>14</v>
      </c>
      <c r="P3" s="21" t="s">
        <v>13</v>
      </c>
    </row>
    <row r="4" spans="2:16" ht="15">
      <c r="B4" s="6" t="s">
        <v>950</v>
      </c>
      <c r="C4" s="5"/>
      <c r="D4" s="10"/>
      <c r="E4" s="5"/>
      <c r="F4" s="10"/>
      <c r="G4" s="5" t="s">
        <v>29</v>
      </c>
      <c r="H4" s="10" t="s">
        <v>32</v>
      </c>
      <c r="I4" s="5" t="s">
        <v>24</v>
      </c>
      <c r="J4" s="10" t="s">
        <v>28</v>
      </c>
      <c r="K4" s="22"/>
      <c r="L4" s="224"/>
      <c r="M4" s="229"/>
      <c r="N4" s="224"/>
      <c r="O4" s="228"/>
      <c r="P4" s="227"/>
    </row>
    <row r="5" spans="2:16" ht="15">
      <c r="B5" s="6" t="s">
        <v>951</v>
      </c>
      <c r="C5" s="5" t="s">
        <v>24</v>
      </c>
      <c r="D5" s="10" t="s">
        <v>31</v>
      </c>
      <c r="E5" s="5" t="s">
        <v>35</v>
      </c>
      <c r="F5" s="10" t="s">
        <v>958</v>
      </c>
      <c r="G5" s="5" t="s">
        <v>29</v>
      </c>
      <c r="H5" s="10" t="s">
        <v>32</v>
      </c>
      <c r="I5" s="5" t="s">
        <v>29</v>
      </c>
      <c r="J5" s="10" t="s">
        <v>48</v>
      </c>
      <c r="K5" s="22"/>
      <c r="L5" s="224"/>
      <c r="M5" s="229"/>
      <c r="N5" s="224"/>
      <c r="O5" s="229" t="s">
        <v>437</v>
      </c>
      <c r="P5" s="224" t="s">
        <v>438</v>
      </c>
    </row>
    <row r="6" spans="2:16" ht="15">
      <c r="B6" s="6" t="s">
        <v>949</v>
      </c>
      <c r="C6" s="5" t="s">
        <v>57</v>
      </c>
      <c r="D6" s="10" t="s">
        <v>58</v>
      </c>
      <c r="E6" s="5" t="s">
        <v>24</v>
      </c>
      <c r="F6" s="10" t="s">
        <v>28</v>
      </c>
      <c r="G6" s="5" t="s">
        <v>57</v>
      </c>
      <c r="H6" s="10" t="s">
        <v>58</v>
      </c>
      <c r="I6" s="5" t="s">
        <v>57</v>
      </c>
      <c r="J6" s="10" t="s">
        <v>58</v>
      </c>
      <c r="K6" s="22" t="s">
        <v>29</v>
      </c>
      <c r="L6" s="224" t="s">
        <v>32</v>
      </c>
      <c r="M6" s="229" t="s">
        <v>29</v>
      </c>
      <c r="N6" s="224" t="s">
        <v>38</v>
      </c>
      <c r="O6" s="229" t="s">
        <v>29</v>
      </c>
      <c r="P6" s="224" t="s">
        <v>36</v>
      </c>
    </row>
    <row r="7" spans="2:16" ht="15">
      <c r="B7" s="6" t="s">
        <v>952</v>
      </c>
      <c r="C7" s="5"/>
      <c r="D7" s="10"/>
      <c r="E7" s="5"/>
      <c r="F7" s="10"/>
      <c r="G7" s="5" t="s">
        <v>24</v>
      </c>
      <c r="H7" s="10" t="s">
        <v>41</v>
      </c>
      <c r="I7" s="5"/>
      <c r="J7" s="10"/>
      <c r="K7" s="22" t="s">
        <v>26</v>
      </c>
      <c r="L7" s="224" t="s">
        <v>33</v>
      </c>
      <c r="M7" s="229" t="s">
        <v>29</v>
      </c>
      <c r="N7" s="224" t="s">
        <v>41</v>
      </c>
      <c r="O7" s="229" t="s">
        <v>24</v>
      </c>
      <c r="P7" s="224" t="s">
        <v>31</v>
      </c>
    </row>
    <row r="8" spans="2:16" ht="15">
      <c r="B8" s="6" t="s">
        <v>947</v>
      </c>
      <c r="C8" s="5" t="s">
        <v>29</v>
      </c>
      <c r="D8" s="10" t="s">
        <v>42</v>
      </c>
      <c r="E8" s="5" t="s">
        <v>57</v>
      </c>
      <c r="F8" s="10" t="s">
        <v>58</v>
      </c>
      <c r="G8" s="5"/>
      <c r="H8" s="10"/>
      <c r="I8" s="5" t="s">
        <v>641</v>
      </c>
      <c r="J8" s="10" t="s">
        <v>961</v>
      </c>
      <c r="K8" s="22"/>
      <c r="L8" s="224"/>
      <c r="M8" s="229"/>
      <c r="N8" s="224"/>
      <c r="O8" s="229" t="s">
        <v>26</v>
      </c>
      <c r="P8" s="224" t="s">
        <v>27</v>
      </c>
    </row>
    <row r="9" spans="2:16" ht="15">
      <c r="B9" s="6" t="s">
        <v>948</v>
      </c>
      <c r="C9" s="5" t="s">
        <v>61</v>
      </c>
      <c r="D9" s="10" t="s">
        <v>67</v>
      </c>
      <c r="E9" s="5" t="s">
        <v>51</v>
      </c>
      <c r="F9" s="10" t="s">
        <v>47</v>
      </c>
      <c r="G9" s="5" t="s">
        <v>61</v>
      </c>
      <c r="H9" s="10" t="s">
        <v>59</v>
      </c>
      <c r="I9" s="5" t="s">
        <v>61</v>
      </c>
      <c r="J9" s="10" t="s">
        <v>67</v>
      </c>
      <c r="K9" s="22" t="s">
        <v>35</v>
      </c>
      <c r="L9" s="224" t="s">
        <v>587</v>
      </c>
      <c r="M9" s="229" t="s">
        <v>24</v>
      </c>
      <c r="N9" s="224" t="s">
        <v>28</v>
      </c>
      <c r="O9" s="229"/>
      <c r="P9" s="224"/>
    </row>
    <row r="10" spans="2:16" ht="15">
      <c r="B10" s="424" t="s">
        <v>946</v>
      </c>
      <c r="C10" s="5" t="s">
        <v>26</v>
      </c>
      <c r="D10" s="10" t="s">
        <v>722</v>
      </c>
      <c r="E10" s="5" t="s">
        <v>24</v>
      </c>
      <c r="F10" s="10" t="s">
        <v>371</v>
      </c>
      <c r="G10" s="5"/>
      <c r="H10" s="10"/>
      <c r="I10" s="5" t="s">
        <v>67</v>
      </c>
      <c r="J10" s="10" t="s">
        <v>26</v>
      </c>
      <c r="K10" s="22" t="s">
        <v>26</v>
      </c>
      <c r="L10" s="224" t="s">
        <v>722</v>
      </c>
      <c r="M10" s="229" t="s">
        <v>26</v>
      </c>
      <c r="N10" s="224" t="s">
        <v>33</v>
      </c>
      <c r="O10" s="229"/>
      <c r="P10" s="224"/>
    </row>
    <row r="11" spans="2:16" ht="15">
      <c r="B11" s="6" t="s">
        <v>953</v>
      </c>
      <c r="C11" s="429"/>
      <c r="D11" s="427"/>
      <c r="E11" s="429"/>
      <c r="F11" s="427"/>
      <c r="G11" s="226"/>
      <c r="H11" s="427"/>
      <c r="I11" s="226"/>
      <c r="J11" s="427"/>
      <c r="K11" s="227"/>
      <c r="L11" s="227"/>
      <c r="M11" s="232"/>
      <c r="N11" s="227"/>
      <c r="O11" s="228"/>
      <c r="P11" s="227"/>
    </row>
    <row r="12" spans="2:16" ht="15">
      <c r="B12" s="425" t="s">
        <v>954</v>
      </c>
      <c r="C12" s="226"/>
      <c r="D12" s="427"/>
      <c r="E12" s="226"/>
      <c r="F12" s="427"/>
      <c r="G12" s="226"/>
      <c r="H12" s="226"/>
      <c r="I12" s="226"/>
      <c r="J12" s="427"/>
      <c r="K12" s="226"/>
      <c r="L12" s="226"/>
      <c r="M12" s="226"/>
      <c r="N12" s="226"/>
      <c r="O12" s="226"/>
      <c r="P12" s="226"/>
    </row>
    <row r="13" spans="2:16" ht="15.75" thickBot="1">
      <c r="B13" s="183" t="s">
        <v>955</v>
      </c>
      <c r="C13" s="184"/>
      <c r="D13" s="428"/>
      <c r="E13" s="184"/>
      <c r="F13" s="184"/>
      <c r="G13" s="184"/>
      <c r="H13" s="184"/>
      <c r="I13" s="184"/>
      <c r="J13" s="428"/>
      <c r="K13" s="184"/>
      <c r="L13" s="184"/>
      <c r="M13" s="184"/>
      <c r="N13" s="184"/>
      <c r="O13" s="184"/>
      <c r="P13" s="184"/>
    </row>
    <row r="14" ht="15.75" thickBot="1"/>
    <row r="15" spans="3:17" ht="15">
      <c r="C15" s="435" t="s">
        <v>963</v>
      </c>
      <c r="D15" s="435" t="s">
        <v>965</v>
      </c>
      <c r="E15" s="436" t="s">
        <v>973</v>
      </c>
      <c r="F15" s="436" t="s">
        <v>974</v>
      </c>
      <c r="G15" s="436" t="s">
        <v>4</v>
      </c>
      <c r="H15" s="436" t="s">
        <v>975</v>
      </c>
      <c r="I15" s="436" t="s">
        <v>54</v>
      </c>
      <c r="J15" s="436" t="s">
        <v>976</v>
      </c>
      <c r="K15" s="436" t="s">
        <v>53</v>
      </c>
      <c r="L15" s="436" t="s">
        <v>977</v>
      </c>
      <c r="M15" s="436" t="s">
        <v>1</v>
      </c>
      <c r="N15" s="437" t="s">
        <v>978</v>
      </c>
      <c r="O15" s="436" t="s">
        <v>44</v>
      </c>
      <c r="P15" s="436" t="s">
        <v>44</v>
      </c>
      <c r="Q15" s="436" t="s">
        <v>1031</v>
      </c>
    </row>
    <row r="16" spans="3:17" ht="15">
      <c r="C16" s="21" t="s">
        <v>14</v>
      </c>
      <c r="D16" s="21" t="s">
        <v>13</v>
      </c>
      <c r="E16" s="4" t="s">
        <v>12</v>
      </c>
      <c r="F16" s="4" t="s">
        <v>13</v>
      </c>
      <c r="G16" s="4" t="s">
        <v>14</v>
      </c>
      <c r="H16" s="4" t="s">
        <v>13</v>
      </c>
      <c r="I16" s="4" t="s">
        <v>12</v>
      </c>
      <c r="J16" s="4" t="s">
        <v>13</v>
      </c>
      <c r="K16" s="4" t="s">
        <v>14</v>
      </c>
      <c r="L16" s="4" t="s">
        <v>13</v>
      </c>
      <c r="M16" s="21" t="s">
        <v>14</v>
      </c>
      <c r="N16" s="21" t="s">
        <v>13</v>
      </c>
      <c r="O16" s="21" t="s">
        <v>14</v>
      </c>
      <c r="P16" s="21" t="s">
        <v>13</v>
      </c>
      <c r="Q16" s="21" t="s">
        <v>14</v>
      </c>
    </row>
    <row r="17" spans="2:17" ht="15">
      <c r="B17" s="6" t="s">
        <v>950</v>
      </c>
      <c r="C17" s="22"/>
      <c r="D17" s="224"/>
      <c r="E17" s="430"/>
      <c r="F17" s="430"/>
      <c r="G17" s="430"/>
      <c r="H17" s="430"/>
      <c r="I17" s="5" t="s">
        <v>24</v>
      </c>
      <c r="J17" s="224" t="s">
        <v>31</v>
      </c>
      <c r="K17" s="5" t="s">
        <v>24</v>
      </c>
      <c r="L17" s="224" t="s">
        <v>371</v>
      </c>
      <c r="M17" s="430"/>
      <c r="N17" s="430"/>
      <c r="O17" s="431">
        <v>0.21597222222222223</v>
      </c>
      <c r="P17" s="432">
        <v>0.6006944444444444</v>
      </c>
      <c r="Q17" s="250">
        <v>0.3125</v>
      </c>
    </row>
    <row r="18" spans="2:17" ht="15">
      <c r="B18" s="6" t="s">
        <v>951</v>
      </c>
      <c r="C18" s="22" t="s">
        <v>24</v>
      </c>
      <c r="D18" s="224" t="s">
        <v>25</v>
      </c>
      <c r="E18" s="430"/>
      <c r="F18" s="430"/>
      <c r="G18" s="430"/>
      <c r="H18" s="430"/>
      <c r="I18" s="430"/>
      <c r="J18" s="430"/>
      <c r="K18" s="430"/>
      <c r="L18" s="430"/>
      <c r="M18" s="5" t="s">
        <v>35</v>
      </c>
      <c r="N18" s="224" t="s">
        <v>728</v>
      </c>
      <c r="O18" s="431">
        <v>0.6749999999999999</v>
      </c>
      <c r="P18" s="426" t="s">
        <v>979</v>
      </c>
      <c r="Q18" s="250">
        <v>0.5714</v>
      </c>
    </row>
    <row r="19" spans="2:17" ht="15">
      <c r="B19" s="6" t="s">
        <v>949</v>
      </c>
      <c r="C19" s="22" t="s">
        <v>26</v>
      </c>
      <c r="D19" s="224" t="s">
        <v>33</v>
      </c>
      <c r="E19" s="5" t="s">
        <v>26</v>
      </c>
      <c r="F19" s="10" t="s">
        <v>722</v>
      </c>
      <c r="G19" s="5" t="s">
        <v>26</v>
      </c>
      <c r="H19" s="224" t="s">
        <v>444</v>
      </c>
      <c r="I19" s="5" t="s">
        <v>35</v>
      </c>
      <c r="J19" s="10" t="s">
        <v>38</v>
      </c>
      <c r="K19" s="5" t="s">
        <v>24</v>
      </c>
      <c r="L19" s="224" t="s">
        <v>31</v>
      </c>
      <c r="M19" s="5" t="s">
        <v>35</v>
      </c>
      <c r="N19" s="224" t="s">
        <v>38</v>
      </c>
      <c r="O19" s="431">
        <v>0.607638888888889</v>
      </c>
      <c r="P19" s="426" t="s">
        <v>980</v>
      </c>
      <c r="Q19" s="250">
        <v>0.2857</v>
      </c>
    </row>
    <row r="20" spans="2:17" ht="15">
      <c r="B20" s="6" t="s">
        <v>952</v>
      </c>
      <c r="C20" s="22" t="s">
        <v>26</v>
      </c>
      <c r="D20" s="224" t="s">
        <v>966</v>
      </c>
      <c r="E20" s="5" t="s">
        <v>24</v>
      </c>
      <c r="F20" s="224" t="s">
        <v>25</v>
      </c>
      <c r="G20" s="5" t="s">
        <v>26</v>
      </c>
      <c r="H20" s="10" t="s">
        <v>722</v>
      </c>
      <c r="I20" s="430"/>
      <c r="J20" s="430"/>
      <c r="K20" s="430"/>
      <c r="L20" s="430"/>
      <c r="M20" s="430"/>
      <c r="N20" s="430"/>
      <c r="O20" s="431">
        <v>0.22430555555555556</v>
      </c>
      <c r="P20" s="432">
        <v>0.9090277777777778</v>
      </c>
      <c r="Q20" s="250">
        <v>0.1785</v>
      </c>
    </row>
    <row r="21" spans="2:17" ht="15">
      <c r="B21" s="6" t="s">
        <v>947</v>
      </c>
      <c r="C21" s="22" t="s">
        <v>26</v>
      </c>
      <c r="D21" s="224" t="s">
        <v>33</v>
      </c>
      <c r="E21" s="5" t="s">
        <v>67</v>
      </c>
      <c r="F21" s="10" t="s">
        <v>26</v>
      </c>
      <c r="G21" s="5" t="s">
        <v>67</v>
      </c>
      <c r="H21" s="10" t="s">
        <v>725</v>
      </c>
      <c r="I21" s="5" t="s">
        <v>67</v>
      </c>
      <c r="J21" s="10" t="s">
        <v>26</v>
      </c>
      <c r="K21" s="5" t="s">
        <v>24</v>
      </c>
      <c r="L21" s="224" t="s">
        <v>371</v>
      </c>
      <c r="M21" s="5" t="s">
        <v>26</v>
      </c>
      <c r="N21" s="224" t="s">
        <v>27</v>
      </c>
      <c r="O21" s="431">
        <v>0.18541666666666667</v>
      </c>
      <c r="P21" s="432">
        <v>0.7888888888888889</v>
      </c>
      <c r="Q21" s="250">
        <v>0.129</v>
      </c>
    </row>
    <row r="22" spans="2:17" ht="15">
      <c r="B22" s="6" t="s">
        <v>948</v>
      </c>
      <c r="C22" s="22"/>
      <c r="D22" s="224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187" t="s">
        <v>34</v>
      </c>
      <c r="P22" s="426" t="s">
        <v>967</v>
      </c>
      <c r="Q22" s="251">
        <v>0.42</v>
      </c>
    </row>
    <row r="23" spans="2:17" ht="15">
      <c r="B23" s="424" t="s">
        <v>946</v>
      </c>
      <c r="C23" s="22"/>
      <c r="D23" s="224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187" t="s">
        <v>968</v>
      </c>
      <c r="P23" s="426" t="s">
        <v>969</v>
      </c>
      <c r="Q23" s="250">
        <v>0.023</v>
      </c>
    </row>
    <row r="24" spans="2:17" ht="15">
      <c r="B24" s="6" t="s">
        <v>953</v>
      </c>
      <c r="C24" s="227"/>
      <c r="D24" s="227"/>
      <c r="E24" s="5" t="s">
        <v>29</v>
      </c>
      <c r="F24" s="10" t="s">
        <v>32</v>
      </c>
      <c r="G24" s="430"/>
      <c r="H24" s="430"/>
      <c r="I24" s="5" t="s">
        <v>29</v>
      </c>
      <c r="J24" s="10" t="s">
        <v>43</v>
      </c>
      <c r="K24" s="430"/>
      <c r="L24" s="430"/>
      <c r="M24" s="430"/>
      <c r="N24" s="430"/>
      <c r="O24" s="187" t="s">
        <v>42</v>
      </c>
      <c r="P24" s="432">
        <v>0.4236111111111111</v>
      </c>
      <c r="Q24" s="251">
        <v>0.5</v>
      </c>
    </row>
    <row r="25" spans="2:17" ht="15">
      <c r="B25" s="425" t="s">
        <v>954</v>
      </c>
      <c r="C25" s="226"/>
      <c r="D25" s="226"/>
      <c r="E25" s="430"/>
      <c r="F25" s="430"/>
      <c r="G25" s="5" t="s">
        <v>26</v>
      </c>
      <c r="H25" s="10" t="s">
        <v>722</v>
      </c>
      <c r="I25" s="5" t="s">
        <v>67</v>
      </c>
      <c r="J25" s="10" t="s">
        <v>725</v>
      </c>
      <c r="K25" s="5" t="s">
        <v>29</v>
      </c>
      <c r="L25" s="10" t="s">
        <v>30</v>
      </c>
      <c r="M25" s="430"/>
      <c r="N25" s="430"/>
      <c r="O25" s="187" t="s">
        <v>33</v>
      </c>
      <c r="P25" s="432">
        <v>0.22083333333333333</v>
      </c>
      <c r="Q25" s="251">
        <v>0.2</v>
      </c>
    </row>
    <row r="26" spans="2:17" ht="15.75" thickBot="1">
      <c r="B26" s="183" t="s">
        <v>955</v>
      </c>
      <c r="C26" s="184"/>
      <c r="D26" s="184"/>
      <c r="E26" s="5" t="s">
        <v>67</v>
      </c>
      <c r="F26" s="10" t="s">
        <v>725</v>
      </c>
      <c r="G26" s="5" t="s">
        <v>641</v>
      </c>
      <c r="H26" s="10" t="s">
        <v>961</v>
      </c>
      <c r="I26" s="430"/>
      <c r="J26" s="430"/>
      <c r="K26" s="430"/>
      <c r="L26" s="430"/>
      <c r="M26" s="5" t="s">
        <v>26</v>
      </c>
      <c r="N26" s="224" t="s">
        <v>33</v>
      </c>
      <c r="O26" s="187" t="s">
        <v>981</v>
      </c>
      <c r="P26" s="432">
        <v>0.3020833333333333</v>
      </c>
      <c r="Q26" s="250">
        <v>0.125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49"/>
  <sheetViews>
    <sheetView zoomScalePageLayoutView="0" workbookViewId="0" topLeftCell="A1">
      <selection activeCell="A13" sqref="A13:A17"/>
    </sheetView>
  </sheetViews>
  <sheetFormatPr defaultColWidth="9.140625" defaultRowHeight="15"/>
  <cols>
    <col min="1" max="1" width="22.140625" style="1" customWidth="1"/>
    <col min="2" max="2" width="4.140625" style="1" bestFit="1" customWidth="1"/>
    <col min="3" max="3" width="27.7109375" style="1" bestFit="1" customWidth="1"/>
    <col min="4" max="4" width="3.28125" style="2" customWidth="1"/>
    <col min="5" max="5" width="3.28125" style="24" customWidth="1"/>
    <col min="6" max="8" width="3.28125" style="2" customWidth="1"/>
    <col min="9" max="9" width="0.85546875" style="18" customWidth="1"/>
    <col min="10" max="10" width="4.00390625" style="2" customWidth="1"/>
    <col min="11" max="11" width="0.85546875" style="2" customWidth="1"/>
    <col min="12" max="12" width="4.00390625" style="2" customWidth="1"/>
    <col min="13" max="13" width="0.85546875" style="2" customWidth="1"/>
    <col min="14" max="14" width="4.00390625" style="2" customWidth="1"/>
    <col min="15" max="15" width="0.85546875" style="2" customWidth="1"/>
    <col min="16" max="16" width="4.00390625" style="2" customWidth="1"/>
    <col min="17" max="17" width="3.00390625" style="2" customWidth="1"/>
    <col min="18" max="19" width="4.7109375" style="1" customWidth="1"/>
    <col min="20" max="22" width="4.7109375" style="19" customWidth="1"/>
    <col min="23" max="26" width="9.140625" style="19" customWidth="1"/>
    <col min="27" max="16384" width="9.140625" style="1" customWidth="1"/>
  </cols>
  <sheetData>
    <row r="1" ht="15" customHeight="1">
      <c r="A1" s="298" t="s">
        <v>872</v>
      </c>
    </row>
    <row r="2" spans="4:22" ht="15" customHeight="1">
      <c r="D2" s="18"/>
      <c r="S2" s="2"/>
      <c r="V2" s="18"/>
    </row>
    <row r="3" spans="1:22" ht="15" customHeight="1">
      <c r="A3" s="19"/>
      <c r="D3" s="299" t="s">
        <v>73</v>
      </c>
      <c r="E3" s="300" t="s">
        <v>74</v>
      </c>
      <c r="F3" s="300" t="s">
        <v>75</v>
      </c>
      <c r="G3" s="300" t="s">
        <v>76</v>
      </c>
      <c r="H3" s="300" t="s">
        <v>77</v>
      </c>
      <c r="I3" s="300"/>
      <c r="J3" s="300"/>
      <c r="K3" s="300" t="s">
        <v>78</v>
      </c>
      <c r="L3" s="300"/>
      <c r="M3" s="300"/>
      <c r="N3" s="300"/>
      <c r="O3" s="299" t="s">
        <v>13</v>
      </c>
      <c r="P3" s="299"/>
      <c r="Q3" s="299" t="s">
        <v>79</v>
      </c>
      <c r="V3" s="27"/>
    </row>
    <row r="4" spans="1:24" ht="15" customHeight="1">
      <c r="A4" s="28" t="s">
        <v>982</v>
      </c>
      <c r="B4" s="233" t="s">
        <v>81</v>
      </c>
      <c r="C4" s="234" t="s">
        <v>82</v>
      </c>
      <c r="D4" s="31" t="s">
        <v>373</v>
      </c>
      <c r="E4" s="32" t="s">
        <v>88</v>
      </c>
      <c r="F4" s="31" t="s">
        <v>84</v>
      </c>
      <c r="G4" s="31" t="s">
        <v>84</v>
      </c>
      <c r="H4" s="31" t="s">
        <v>91</v>
      </c>
      <c r="I4" s="33"/>
      <c r="J4" s="34" t="s">
        <v>706</v>
      </c>
      <c r="K4" s="286" t="s">
        <v>85</v>
      </c>
      <c r="L4" s="36" t="s">
        <v>983</v>
      </c>
      <c r="M4" s="33"/>
      <c r="N4" s="37" t="s">
        <v>984</v>
      </c>
      <c r="O4" s="287" t="s">
        <v>85</v>
      </c>
      <c r="P4" s="39" t="s">
        <v>762</v>
      </c>
      <c r="Q4" s="142" t="s">
        <v>944</v>
      </c>
      <c r="R4" s="40"/>
      <c r="S4" s="40"/>
      <c r="T4" s="27"/>
      <c r="U4" s="41"/>
      <c r="V4" s="41"/>
      <c r="W4" s="41"/>
      <c r="X4" s="41"/>
    </row>
    <row r="5" spans="1:24" ht="15" customHeight="1">
      <c r="A5" s="19"/>
      <c r="B5" s="233" t="s">
        <v>86</v>
      </c>
      <c r="C5" s="234" t="s">
        <v>96</v>
      </c>
      <c r="D5" s="31" t="s">
        <v>373</v>
      </c>
      <c r="E5" s="31" t="s">
        <v>83</v>
      </c>
      <c r="F5" s="31" t="s">
        <v>84</v>
      </c>
      <c r="G5" s="31" t="s">
        <v>84</v>
      </c>
      <c r="H5" s="31" t="s">
        <v>94</v>
      </c>
      <c r="I5" s="33"/>
      <c r="J5" s="34" t="s">
        <v>985</v>
      </c>
      <c r="K5" s="286" t="s">
        <v>85</v>
      </c>
      <c r="L5" s="36" t="s">
        <v>422</v>
      </c>
      <c r="M5" s="33"/>
      <c r="N5" s="34" t="s">
        <v>986</v>
      </c>
      <c r="O5" s="286" t="s">
        <v>85</v>
      </c>
      <c r="P5" s="36" t="s">
        <v>649</v>
      </c>
      <c r="Q5" s="143" t="s">
        <v>402</v>
      </c>
      <c r="R5" s="40"/>
      <c r="S5" s="40"/>
      <c r="U5" s="41"/>
      <c r="V5" s="41"/>
      <c r="W5" s="41"/>
      <c r="X5" s="41"/>
    </row>
    <row r="6" spans="1:24" ht="15" customHeight="1">
      <c r="A6" s="19"/>
      <c r="B6" s="233" t="s">
        <v>92</v>
      </c>
      <c r="C6" s="242" t="s">
        <v>99</v>
      </c>
      <c r="D6" s="31" t="s">
        <v>373</v>
      </c>
      <c r="E6" s="31" t="s">
        <v>89</v>
      </c>
      <c r="F6" s="31" t="s">
        <v>84</v>
      </c>
      <c r="G6" s="31" t="s">
        <v>90</v>
      </c>
      <c r="H6" s="31" t="s">
        <v>97</v>
      </c>
      <c r="I6" s="43"/>
      <c r="J6" s="34" t="s">
        <v>404</v>
      </c>
      <c r="K6" s="286" t="s">
        <v>85</v>
      </c>
      <c r="L6" s="36" t="s">
        <v>987</v>
      </c>
      <c r="M6" s="33"/>
      <c r="N6" s="37" t="s">
        <v>988</v>
      </c>
      <c r="O6" s="287" t="s">
        <v>85</v>
      </c>
      <c r="P6" s="39" t="s">
        <v>989</v>
      </c>
      <c r="Q6" s="143" t="s">
        <v>650</v>
      </c>
      <c r="R6" s="40"/>
      <c r="U6" s="41"/>
      <c r="V6" s="41"/>
      <c r="W6" s="41"/>
      <c r="X6" s="41"/>
    </row>
    <row r="7" spans="1:24" ht="15" customHeight="1">
      <c r="A7" s="19"/>
      <c r="B7" s="233" t="s">
        <v>95</v>
      </c>
      <c r="C7" s="398" t="s">
        <v>580</v>
      </c>
      <c r="D7" s="31" t="s">
        <v>373</v>
      </c>
      <c r="E7" s="32" t="s">
        <v>691</v>
      </c>
      <c r="F7" s="31" t="s">
        <v>84</v>
      </c>
      <c r="G7" s="31" t="s">
        <v>84</v>
      </c>
      <c r="H7" s="31" t="s">
        <v>403</v>
      </c>
      <c r="I7" s="33"/>
      <c r="J7" s="34" t="s">
        <v>873</v>
      </c>
      <c r="K7" s="286" t="s">
        <v>85</v>
      </c>
      <c r="L7" s="36" t="s">
        <v>990</v>
      </c>
      <c r="M7" s="43"/>
      <c r="N7" s="37" t="s">
        <v>800</v>
      </c>
      <c r="O7" s="287" t="s">
        <v>85</v>
      </c>
      <c r="P7" s="39" t="s">
        <v>991</v>
      </c>
      <c r="Q7" s="143" t="s">
        <v>942</v>
      </c>
      <c r="R7" s="40"/>
      <c r="T7" s="27"/>
      <c r="U7" s="41"/>
      <c r="V7" s="41"/>
      <c r="W7" s="41"/>
      <c r="X7" s="41"/>
    </row>
    <row r="8" spans="1:24" ht="15" customHeight="1">
      <c r="A8" s="19"/>
      <c r="B8" s="233" t="s">
        <v>98</v>
      </c>
      <c r="C8" s="234" t="s">
        <v>87</v>
      </c>
      <c r="D8" s="31" t="s">
        <v>373</v>
      </c>
      <c r="E8" s="31" t="s">
        <v>691</v>
      </c>
      <c r="F8" s="31" t="s">
        <v>84</v>
      </c>
      <c r="G8" s="31" t="s">
        <v>84</v>
      </c>
      <c r="H8" s="31" t="s">
        <v>403</v>
      </c>
      <c r="J8" s="34" t="s">
        <v>992</v>
      </c>
      <c r="K8" s="286" t="s">
        <v>85</v>
      </c>
      <c r="L8" s="36" t="s">
        <v>945</v>
      </c>
      <c r="M8" s="67"/>
      <c r="N8" s="37" t="s">
        <v>797</v>
      </c>
      <c r="O8" s="45" t="s">
        <v>85</v>
      </c>
      <c r="P8" s="39" t="s">
        <v>993</v>
      </c>
      <c r="Q8" s="46" t="s">
        <v>942</v>
      </c>
      <c r="R8" s="40"/>
      <c r="S8" s="40"/>
      <c r="T8" s="27"/>
      <c r="U8" s="41"/>
      <c r="V8" s="41"/>
      <c r="W8" s="41"/>
      <c r="X8" s="41"/>
    </row>
    <row r="9" spans="1:24" ht="15" customHeight="1">
      <c r="A9" s="19"/>
      <c r="B9" s="399" t="s">
        <v>101</v>
      </c>
      <c r="C9" s="392" t="s">
        <v>93</v>
      </c>
      <c r="D9" s="31" t="s">
        <v>373</v>
      </c>
      <c r="E9" s="32" t="s">
        <v>591</v>
      </c>
      <c r="F9" s="31" t="s">
        <v>84</v>
      </c>
      <c r="G9" s="31" t="s">
        <v>84</v>
      </c>
      <c r="H9" s="31" t="s">
        <v>89</v>
      </c>
      <c r="I9" s="33"/>
      <c r="J9" s="34" t="s">
        <v>803</v>
      </c>
      <c r="K9" s="286" t="s">
        <v>85</v>
      </c>
      <c r="L9" s="36" t="s">
        <v>943</v>
      </c>
      <c r="M9" s="43"/>
      <c r="N9" s="34" t="s">
        <v>994</v>
      </c>
      <c r="O9" s="286" t="s">
        <v>85</v>
      </c>
      <c r="P9" s="36" t="s">
        <v>995</v>
      </c>
      <c r="Q9" s="143" t="s">
        <v>397</v>
      </c>
      <c r="R9" s="40"/>
      <c r="T9" s="27"/>
      <c r="U9" s="41"/>
      <c r="V9" s="41"/>
      <c r="W9" s="41"/>
      <c r="X9" s="41"/>
    </row>
    <row r="10" spans="1:24" ht="15" customHeight="1">
      <c r="A10" s="19"/>
      <c r="B10" s="190" t="s">
        <v>103</v>
      </c>
      <c r="C10" s="30" t="s">
        <v>106</v>
      </c>
      <c r="D10" s="31" t="s">
        <v>373</v>
      </c>
      <c r="E10" s="31" t="s">
        <v>91</v>
      </c>
      <c r="F10" s="31" t="s">
        <v>90</v>
      </c>
      <c r="G10" s="31" t="s">
        <v>84</v>
      </c>
      <c r="H10" s="31" t="s">
        <v>83</v>
      </c>
      <c r="I10" s="33"/>
      <c r="J10" s="34" t="s">
        <v>388</v>
      </c>
      <c r="K10" s="286" t="s">
        <v>85</v>
      </c>
      <c r="L10" s="36" t="s">
        <v>996</v>
      </c>
      <c r="M10" s="33"/>
      <c r="N10" s="34" t="s">
        <v>997</v>
      </c>
      <c r="O10" s="286" t="s">
        <v>85</v>
      </c>
      <c r="P10" s="36" t="s">
        <v>998</v>
      </c>
      <c r="Q10" s="143" t="s">
        <v>691</v>
      </c>
      <c r="R10" s="40"/>
      <c r="T10" s="27"/>
      <c r="U10" s="41"/>
      <c r="V10" s="41"/>
      <c r="W10" s="41"/>
      <c r="X10" s="41"/>
    </row>
    <row r="11" spans="1:24" ht="15" customHeight="1">
      <c r="A11" s="19"/>
      <c r="B11" s="440" t="s">
        <v>105</v>
      </c>
      <c r="C11" s="441" t="s">
        <v>104</v>
      </c>
      <c r="D11" s="442" t="s">
        <v>373</v>
      </c>
      <c r="E11" s="442" t="s">
        <v>84</v>
      </c>
      <c r="F11" s="442" t="s">
        <v>84</v>
      </c>
      <c r="G11" s="442" t="s">
        <v>84</v>
      </c>
      <c r="H11" s="442" t="s">
        <v>373</v>
      </c>
      <c r="I11" s="443"/>
      <c r="J11" s="444" t="s">
        <v>999</v>
      </c>
      <c r="K11" s="445" t="s">
        <v>85</v>
      </c>
      <c r="L11" s="446" t="s">
        <v>378</v>
      </c>
      <c r="M11" s="443"/>
      <c r="N11" s="444" t="s">
        <v>1000</v>
      </c>
      <c r="O11" s="445" t="s">
        <v>85</v>
      </c>
      <c r="P11" s="446" t="s">
        <v>1001</v>
      </c>
      <c r="Q11" s="447" t="s">
        <v>84</v>
      </c>
      <c r="R11" s="40"/>
      <c r="T11" s="27"/>
      <c r="U11" s="41"/>
      <c r="V11" s="41"/>
      <c r="W11" s="41"/>
      <c r="X11" s="41"/>
    </row>
    <row r="12" spans="1:2" ht="15">
      <c r="A12" s="19"/>
      <c r="B12" s="47"/>
    </row>
    <row r="13" spans="1:2" ht="15">
      <c r="A13" s="19" t="s">
        <v>874</v>
      </c>
      <c r="B13" s="48"/>
    </row>
    <row r="14" spans="1:2" ht="15">
      <c r="A14" s="19" t="s">
        <v>875</v>
      </c>
      <c r="B14" s="52" t="s">
        <v>110</v>
      </c>
    </row>
    <row r="15" spans="1:3" ht="15">
      <c r="A15" s="1" t="s">
        <v>876</v>
      </c>
      <c r="B15" s="52" t="s">
        <v>111</v>
      </c>
      <c r="C15" s="439"/>
    </row>
    <row r="16" spans="1:2" ht="15">
      <c r="A16" s="1" t="s">
        <v>877</v>
      </c>
      <c r="B16" s="321" t="s">
        <v>112</v>
      </c>
    </row>
    <row r="17" spans="1:2" ht="15">
      <c r="A17" s="1" t="s">
        <v>878</v>
      </c>
      <c r="B17" s="321" t="s">
        <v>113</v>
      </c>
    </row>
    <row r="18" ht="15">
      <c r="S18" s="40"/>
    </row>
    <row r="19" ht="15">
      <c r="A19" s="50" t="s">
        <v>114</v>
      </c>
    </row>
    <row r="20" spans="1:19" ht="15">
      <c r="A20" s="19" t="s">
        <v>82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>
      <c r="A22" s="19" t="s">
        <v>96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>
      <c r="A23" s="19" t="s">
        <v>104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" ht="15">
      <c r="A24" s="19" t="s">
        <v>99</v>
      </c>
      <c r="B24" s="19"/>
    </row>
    <row r="25" spans="1:2" ht="15">
      <c r="A25" s="19" t="s">
        <v>93</v>
      </c>
      <c r="B25" s="19"/>
    </row>
    <row r="26" spans="1:2" ht="15">
      <c r="A26" s="88" t="s">
        <v>580</v>
      </c>
      <c r="B26" s="19"/>
    </row>
    <row r="27" spans="1:2" ht="15">
      <c r="A27" s="19" t="s">
        <v>87</v>
      </c>
      <c r="B27" s="19"/>
    </row>
    <row r="28" spans="1:2" ht="15">
      <c r="A28" s="88"/>
      <c r="B28" s="19"/>
    </row>
    <row r="31" spans="1:6" ht="15">
      <c r="A31" s="19"/>
      <c r="B31" s="19"/>
      <c r="C31" s="48"/>
      <c r="D31" s="48"/>
      <c r="E31" s="33"/>
      <c r="F31" s="18"/>
    </row>
    <row r="32" spans="1:6" ht="15">
      <c r="A32" s="19"/>
      <c r="B32" s="19"/>
      <c r="C32" s="48"/>
      <c r="D32" s="48"/>
      <c r="E32" s="33"/>
      <c r="F32" s="18"/>
    </row>
    <row r="33" spans="1:6" ht="15">
      <c r="A33" s="19"/>
      <c r="B33" s="19"/>
      <c r="C33" s="48"/>
      <c r="D33" s="48"/>
      <c r="E33" s="33"/>
      <c r="F33" s="18"/>
    </row>
    <row r="34" spans="1:6" ht="15">
      <c r="A34" s="19"/>
      <c r="B34" s="19"/>
      <c r="C34" s="48"/>
      <c r="D34" s="48"/>
      <c r="E34" s="33"/>
      <c r="F34" s="18"/>
    </row>
    <row r="35" spans="1:6" ht="15">
      <c r="A35" s="19"/>
      <c r="B35" s="19"/>
      <c r="C35" s="48"/>
      <c r="D35" s="48"/>
      <c r="E35" s="33"/>
      <c r="F35" s="18"/>
    </row>
    <row r="36" spans="2:6" ht="15">
      <c r="B36" s="18"/>
      <c r="C36" s="47"/>
      <c r="D36" s="18"/>
      <c r="E36" s="33"/>
      <c r="F36" s="18"/>
    </row>
    <row r="37" spans="2:6" ht="15">
      <c r="B37" s="18"/>
      <c r="C37" s="47"/>
      <c r="D37" s="18"/>
      <c r="E37" s="33"/>
      <c r="F37" s="18"/>
    </row>
    <row r="38" spans="2:6" ht="15">
      <c r="B38" s="18"/>
      <c r="C38" s="47"/>
      <c r="D38" s="18"/>
      <c r="E38" s="33"/>
      <c r="F38" s="18"/>
    </row>
    <row r="39" spans="1:3" ht="15">
      <c r="A39" s="28"/>
      <c r="B39" s="2"/>
      <c r="C39" s="55"/>
    </row>
    <row r="40" spans="1:3" ht="15">
      <c r="A40" s="19"/>
      <c r="B40" s="2"/>
      <c r="C40" s="47"/>
    </row>
    <row r="41" spans="2:3" ht="15">
      <c r="B41" s="2"/>
      <c r="C41" s="56"/>
    </row>
    <row r="42" spans="1:3" ht="15">
      <c r="A42" s="40"/>
      <c r="B42" s="2"/>
      <c r="C42" s="56"/>
    </row>
    <row r="43" spans="1:3" ht="15">
      <c r="A43" s="56"/>
      <c r="B43" s="2"/>
      <c r="C43" s="47"/>
    </row>
    <row r="44" spans="1:3" ht="15">
      <c r="A44" s="56"/>
      <c r="B44" s="2"/>
      <c r="C44" s="47"/>
    </row>
    <row r="45" spans="1:3" ht="15">
      <c r="A45" s="28"/>
      <c r="B45" s="2"/>
      <c r="C45" s="55"/>
    </row>
    <row r="46" spans="2:3" ht="15">
      <c r="B46" s="2"/>
      <c r="C46" s="47"/>
    </row>
    <row r="47" spans="2:3" ht="15">
      <c r="B47" s="2"/>
      <c r="C47" s="57"/>
    </row>
    <row r="48" spans="1:3" ht="15">
      <c r="A48" s="19"/>
      <c r="B48" s="2"/>
      <c r="C48" s="56"/>
    </row>
    <row r="49" spans="1:3" ht="15">
      <c r="A49" s="56"/>
      <c r="B49" s="2"/>
      <c r="C4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41">
      <selection activeCell="H72" sqref="H72"/>
    </sheetView>
  </sheetViews>
  <sheetFormatPr defaultColWidth="9.140625" defaultRowHeight="15"/>
  <cols>
    <col min="1" max="1" width="20.421875" style="407" customWidth="1"/>
    <col min="2" max="2" width="2.57421875" style="407" bestFit="1" customWidth="1"/>
    <col min="3" max="3" width="75.57421875" style="408" bestFit="1" customWidth="1"/>
    <col min="4" max="16384" width="9.140625" style="407" customWidth="1"/>
  </cols>
  <sheetData>
    <row r="1" spans="1:3" ht="23.25">
      <c r="A1" s="478" t="s">
        <v>889</v>
      </c>
      <c r="B1" s="478"/>
      <c r="C1" s="478"/>
    </row>
    <row r="2" ht="15.75" thickBot="1"/>
    <row r="3" spans="1:3" ht="15.75">
      <c r="A3" s="409" t="s">
        <v>890</v>
      </c>
      <c r="B3" s="410"/>
      <c r="C3" s="411" t="s">
        <v>82</v>
      </c>
    </row>
    <row r="4" spans="1:3" ht="15">
      <c r="A4" s="412" t="s">
        <v>891</v>
      </c>
      <c r="B4" s="413"/>
      <c r="C4" s="414" t="s">
        <v>892</v>
      </c>
    </row>
    <row r="5" spans="1:3" ht="15">
      <c r="A5" s="412" t="s">
        <v>893</v>
      </c>
      <c r="B5" s="413"/>
      <c r="C5" s="414" t="s">
        <v>894</v>
      </c>
    </row>
    <row r="6" spans="1:3" ht="15">
      <c r="A6" s="412" t="s">
        <v>895</v>
      </c>
      <c r="B6" s="413"/>
      <c r="C6" s="414" t="s">
        <v>896</v>
      </c>
    </row>
    <row r="7" spans="1:3" ht="15">
      <c r="A7" s="412" t="s">
        <v>897</v>
      </c>
      <c r="B7" s="413"/>
      <c r="C7" s="414" t="s">
        <v>898</v>
      </c>
    </row>
    <row r="8" spans="1:3" ht="15">
      <c r="A8" s="412" t="s">
        <v>899</v>
      </c>
      <c r="B8" s="413" t="s">
        <v>81</v>
      </c>
      <c r="C8" s="414" t="s">
        <v>277</v>
      </c>
    </row>
    <row r="9" spans="1:3" ht="15">
      <c r="A9" s="412"/>
      <c r="B9" s="413" t="s">
        <v>86</v>
      </c>
      <c r="C9" s="414" t="s">
        <v>226</v>
      </c>
    </row>
    <row r="10" spans="1:3" ht="15">
      <c r="A10" s="412"/>
      <c r="B10" s="413" t="s">
        <v>92</v>
      </c>
      <c r="C10" s="414" t="s">
        <v>227</v>
      </c>
    </row>
    <row r="11" spans="1:3" ht="15">
      <c r="A11" s="412"/>
      <c r="B11" s="413" t="s">
        <v>95</v>
      </c>
      <c r="C11" s="414" t="s">
        <v>896</v>
      </c>
    </row>
    <row r="12" spans="1:3" ht="15">
      <c r="A12" s="412"/>
      <c r="B12" s="413" t="s">
        <v>98</v>
      </c>
      <c r="C12" s="414" t="s">
        <v>900</v>
      </c>
    </row>
    <row r="13" spans="1:3" ht="15">
      <c r="A13" s="412"/>
      <c r="B13" s="413" t="s">
        <v>101</v>
      </c>
      <c r="C13" s="414" t="s">
        <v>901</v>
      </c>
    </row>
    <row r="14" spans="1:3" ht="15">
      <c r="A14" s="412"/>
      <c r="B14" s="413" t="s">
        <v>103</v>
      </c>
      <c r="C14" s="414" t="s">
        <v>230</v>
      </c>
    </row>
    <row r="15" spans="1:3" ht="15.75" thickBot="1">
      <c r="A15" s="415"/>
      <c r="B15" s="416" t="s">
        <v>105</v>
      </c>
      <c r="C15" s="417" t="s">
        <v>231</v>
      </c>
    </row>
    <row r="16" ht="15.75" thickBot="1"/>
    <row r="17" spans="1:3" ht="15.75">
      <c r="A17" s="409" t="s">
        <v>890</v>
      </c>
      <c r="B17" s="410"/>
      <c r="C17" s="411" t="s">
        <v>106</v>
      </c>
    </row>
    <row r="18" spans="1:3" ht="15">
      <c r="A18" s="412" t="s">
        <v>891</v>
      </c>
      <c r="B18" s="413"/>
      <c r="C18" s="418" t="s">
        <v>902</v>
      </c>
    </row>
    <row r="19" spans="1:3" ht="15">
      <c r="A19" s="412" t="s">
        <v>893</v>
      </c>
      <c r="B19" s="413"/>
      <c r="C19" s="414"/>
    </row>
    <row r="20" spans="1:3" ht="15">
      <c r="A20" s="412" t="s">
        <v>895</v>
      </c>
      <c r="B20" s="413"/>
      <c r="C20" s="414" t="s">
        <v>248</v>
      </c>
    </row>
    <row r="21" spans="1:3" ht="15">
      <c r="A21" s="412" t="s">
        <v>897</v>
      </c>
      <c r="B21" s="413"/>
      <c r="C21" s="414" t="s">
        <v>903</v>
      </c>
    </row>
    <row r="22" spans="1:3" ht="15">
      <c r="A22" s="412" t="s">
        <v>899</v>
      </c>
      <c r="B22" s="413" t="s">
        <v>81</v>
      </c>
      <c r="C22" s="414" t="s">
        <v>248</v>
      </c>
    </row>
    <row r="23" spans="1:3" ht="15">
      <c r="A23" s="412"/>
      <c r="B23" s="413" t="s">
        <v>86</v>
      </c>
      <c r="C23" s="414" t="s">
        <v>249</v>
      </c>
    </row>
    <row r="24" spans="1:3" ht="15">
      <c r="A24" s="412"/>
      <c r="B24" s="413" t="s">
        <v>92</v>
      </c>
      <c r="C24" s="414" t="s">
        <v>904</v>
      </c>
    </row>
    <row r="25" spans="1:3" ht="15">
      <c r="A25" s="412"/>
      <c r="B25" s="413" t="s">
        <v>95</v>
      </c>
      <c r="C25" s="414" t="s">
        <v>250</v>
      </c>
    </row>
    <row r="26" spans="1:3" ht="15">
      <c r="A26" s="412"/>
      <c r="B26" s="413" t="s">
        <v>98</v>
      </c>
      <c r="C26" s="414" t="s">
        <v>905</v>
      </c>
    </row>
    <row r="27" spans="1:3" ht="15">
      <c r="A27" s="412"/>
      <c r="B27" s="413" t="s">
        <v>101</v>
      </c>
      <c r="C27" s="414" t="s">
        <v>906</v>
      </c>
    </row>
    <row r="28" spans="1:3" ht="15">
      <c r="A28" s="412"/>
      <c r="B28" s="413" t="s">
        <v>103</v>
      </c>
      <c r="C28" s="414" t="s">
        <v>907</v>
      </c>
    </row>
    <row r="29" spans="1:3" ht="15.75" thickBot="1">
      <c r="A29" s="415"/>
      <c r="B29" s="416" t="s">
        <v>105</v>
      </c>
      <c r="C29" s="417" t="s">
        <v>908</v>
      </c>
    </row>
    <row r="30" ht="15.75" thickBot="1"/>
    <row r="31" spans="1:3" ht="15.75">
      <c r="A31" s="409" t="s">
        <v>890</v>
      </c>
      <c r="B31" s="410"/>
      <c r="C31" s="411" t="s">
        <v>909</v>
      </c>
    </row>
    <row r="32" spans="1:3" ht="15">
      <c r="A32" s="412" t="s">
        <v>891</v>
      </c>
      <c r="B32" s="413"/>
      <c r="C32" s="414" t="s">
        <v>910</v>
      </c>
    </row>
    <row r="33" spans="1:3" ht="15">
      <c r="A33" s="412" t="s">
        <v>893</v>
      </c>
      <c r="B33" s="413"/>
      <c r="C33" s="414" t="s">
        <v>269</v>
      </c>
    </row>
    <row r="34" spans="1:3" ht="15">
      <c r="A34" s="412" t="s">
        <v>895</v>
      </c>
      <c r="B34" s="413"/>
      <c r="C34" s="414" t="s">
        <v>274</v>
      </c>
    </row>
    <row r="35" spans="1:8" ht="15">
      <c r="A35" s="412" t="s">
        <v>897</v>
      </c>
      <c r="B35" s="413"/>
      <c r="C35" s="419" t="s">
        <v>911</v>
      </c>
      <c r="E35" s="413"/>
      <c r="F35" s="413"/>
      <c r="G35" s="413"/>
      <c r="H35" s="413"/>
    </row>
    <row r="36" spans="1:8" ht="15">
      <c r="A36" s="412" t="s">
        <v>899</v>
      </c>
      <c r="B36" s="413" t="s">
        <v>81</v>
      </c>
      <c r="C36" s="414" t="s">
        <v>270</v>
      </c>
      <c r="E36" s="413"/>
      <c r="F36" s="413"/>
      <c r="G36" s="413"/>
      <c r="H36" s="413"/>
    </row>
    <row r="37" spans="1:8" ht="15">
      <c r="A37" s="412"/>
      <c r="B37" s="413" t="s">
        <v>86</v>
      </c>
      <c r="C37" s="414" t="s">
        <v>271</v>
      </c>
      <c r="E37" s="413"/>
      <c r="F37" s="413"/>
      <c r="G37" s="413"/>
      <c r="H37" s="413"/>
    </row>
    <row r="38" spans="1:8" ht="15">
      <c r="A38" s="412"/>
      <c r="B38" s="413" t="s">
        <v>92</v>
      </c>
      <c r="C38" s="414" t="s">
        <v>269</v>
      </c>
      <c r="E38" s="413"/>
      <c r="F38" s="420"/>
      <c r="G38" s="413"/>
      <c r="H38" s="413"/>
    </row>
    <row r="39" spans="1:8" ht="15">
      <c r="A39" s="412"/>
      <c r="B39" s="413" t="s">
        <v>95</v>
      </c>
      <c r="C39" s="414" t="s">
        <v>912</v>
      </c>
      <c r="E39" s="413"/>
      <c r="F39" s="420"/>
      <c r="G39" s="413"/>
      <c r="H39" s="413"/>
    </row>
    <row r="40" spans="1:8" ht="15">
      <c r="A40" s="412"/>
      <c r="B40" s="413" t="s">
        <v>98</v>
      </c>
      <c r="C40" s="414" t="s">
        <v>274</v>
      </c>
      <c r="E40" s="413"/>
      <c r="F40" s="413"/>
      <c r="G40" s="413"/>
      <c r="H40" s="413"/>
    </row>
    <row r="41" spans="1:8" ht="15">
      <c r="A41" s="412"/>
      <c r="B41" s="413" t="s">
        <v>101</v>
      </c>
      <c r="C41" s="421" t="s">
        <v>913</v>
      </c>
      <c r="E41" s="413"/>
      <c r="F41" s="420"/>
      <c r="G41" s="413"/>
      <c r="H41" s="413"/>
    </row>
    <row r="42" spans="1:8" ht="15">
      <c r="A42" s="412"/>
      <c r="B42" s="413" t="s">
        <v>103</v>
      </c>
      <c r="C42" s="414" t="s">
        <v>275</v>
      </c>
      <c r="E42" s="413"/>
      <c r="F42" s="413"/>
      <c r="G42" s="413"/>
      <c r="H42" s="413"/>
    </row>
    <row r="43" spans="1:8" ht="15.75" thickBot="1">
      <c r="A43" s="415"/>
      <c r="B43" s="416" t="s">
        <v>105</v>
      </c>
      <c r="C43" s="422"/>
      <c r="E43" s="413"/>
      <c r="F43" s="413"/>
      <c r="G43" s="413"/>
      <c r="H43" s="413"/>
    </row>
    <row r="44" spans="5:8" ht="15.75" thickBot="1">
      <c r="E44" s="413"/>
      <c r="F44" s="413"/>
      <c r="G44" s="413"/>
      <c r="H44" s="413"/>
    </row>
    <row r="45" spans="1:8" ht="15.75">
      <c r="A45" s="409" t="s">
        <v>890</v>
      </c>
      <c r="B45" s="410"/>
      <c r="C45" s="411" t="s">
        <v>104</v>
      </c>
      <c r="E45" s="413"/>
      <c r="F45" s="413"/>
      <c r="G45" s="413"/>
      <c r="H45" s="413"/>
    </row>
    <row r="46" spans="1:8" ht="15">
      <c r="A46" s="412" t="s">
        <v>891</v>
      </c>
      <c r="B46" s="413"/>
      <c r="C46" s="423" t="s">
        <v>914</v>
      </c>
      <c r="E46" s="413"/>
      <c r="F46" s="413"/>
      <c r="G46" s="413"/>
      <c r="H46" s="413"/>
    </row>
    <row r="47" spans="1:8" ht="15">
      <c r="A47" s="412" t="s">
        <v>893</v>
      </c>
      <c r="B47" s="413"/>
      <c r="C47" s="414"/>
      <c r="E47" s="413"/>
      <c r="F47" s="413"/>
      <c r="G47" s="413"/>
      <c r="H47" s="413"/>
    </row>
    <row r="48" spans="1:8" ht="15">
      <c r="A48" s="412" t="s">
        <v>895</v>
      </c>
      <c r="B48" s="413"/>
      <c r="C48" s="414" t="s">
        <v>289</v>
      </c>
      <c r="E48" s="413"/>
      <c r="F48" s="413"/>
      <c r="G48" s="413"/>
      <c r="H48" s="413"/>
    </row>
    <row r="49" spans="1:8" ht="15">
      <c r="A49" s="412" t="s">
        <v>897</v>
      </c>
      <c r="B49" s="413"/>
      <c r="C49" s="419" t="s">
        <v>915</v>
      </c>
      <c r="E49" s="413"/>
      <c r="F49" s="413"/>
      <c r="G49" s="413"/>
      <c r="H49" s="413"/>
    </row>
    <row r="50" spans="1:8" ht="15">
      <c r="A50" s="412" t="s">
        <v>899</v>
      </c>
      <c r="B50" s="413" t="s">
        <v>81</v>
      </c>
      <c r="C50" s="414" t="s">
        <v>291</v>
      </c>
      <c r="E50" s="413"/>
      <c r="F50" s="413"/>
      <c r="G50" s="413"/>
      <c r="H50" s="413"/>
    </row>
    <row r="51" spans="1:3" ht="15">
      <c r="A51" s="412"/>
      <c r="B51" s="413" t="s">
        <v>86</v>
      </c>
      <c r="C51" s="414" t="s">
        <v>916</v>
      </c>
    </row>
    <row r="52" spans="1:3" ht="15">
      <c r="A52" s="412"/>
      <c r="B52" s="413" t="s">
        <v>92</v>
      </c>
      <c r="C52" s="414" t="s">
        <v>293</v>
      </c>
    </row>
    <row r="53" spans="1:3" ht="15">
      <c r="A53" s="412"/>
      <c r="B53" s="413" t="s">
        <v>95</v>
      </c>
      <c r="C53" s="421" t="s">
        <v>327</v>
      </c>
    </row>
    <row r="54" spans="1:3" ht="15">
      <c r="A54" s="412"/>
      <c r="B54" s="413" t="s">
        <v>98</v>
      </c>
      <c r="C54" s="414" t="s">
        <v>917</v>
      </c>
    </row>
    <row r="55" spans="1:3" ht="15">
      <c r="A55" s="412"/>
      <c r="B55" s="413" t="s">
        <v>101</v>
      </c>
      <c r="C55" s="414" t="s">
        <v>289</v>
      </c>
    </row>
    <row r="56" spans="1:3" ht="15">
      <c r="A56" s="412"/>
      <c r="B56" s="413" t="s">
        <v>103</v>
      </c>
      <c r="C56" s="414" t="s">
        <v>295</v>
      </c>
    </row>
    <row r="57" spans="1:3" ht="15">
      <c r="A57" s="412"/>
      <c r="B57" s="413" t="s">
        <v>105</v>
      </c>
      <c r="C57" s="421" t="s">
        <v>918</v>
      </c>
    </row>
    <row r="58" spans="1:3" ht="15">
      <c r="A58" s="412"/>
      <c r="B58" s="413"/>
      <c r="C58" s="414" t="s">
        <v>919</v>
      </c>
    </row>
    <row r="59" spans="1:3" ht="15.75" thickBot="1">
      <c r="A59" s="415"/>
      <c r="B59" s="416"/>
      <c r="C59" s="417" t="s">
        <v>920</v>
      </c>
    </row>
    <row r="60" ht="15.75" thickBot="1"/>
    <row r="61" spans="1:3" ht="15.75">
      <c r="A61" s="409" t="s">
        <v>890</v>
      </c>
      <c r="B61" s="410"/>
      <c r="C61" s="411" t="s">
        <v>93</v>
      </c>
    </row>
    <row r="62" spans="1:3" ht="15">
      <c r="A62" s="412" t="s">
        <v>891</v>
      </c>
      <c r="B62" s="413"/>
      <c r="C62" s="423" t="s">
        <v>921</v>
      </c>
    </row>
    <row r="63" spans="1:3" ht="15">
      <c r="A63" s="412" t="s">
        <v>893</v>
      </c>
      <c r="B63" s="413"/>
      <c r="C63" s="414"/>
    </row>
    <row r="64" spans="1:3" ht="15">
      <c r="A64" s="412" t="s">
        <v>895</v>
      </c>
      <c r="B64" s="413"/>
      <c r="C64" s="414" t="s">
        <v>321</v>
      </c>
    </row>
    <row r="65" spans="1:3" ht="15">
      <c r="A65" s="412" t="s">
        <v>897</v>
      </c>
      <c r="B65" s="413"/>
      <c r="C65" s="419" t="s">
        <v>922</v>
      </c>
    </row>
    <row r="66" spans="1:3" ht="15">
      <c r="A66" s="412" t="s">
        <v>899</v>
      </c>
      <c r="B66" s="413" t="s">
        <v>81</v>
      </c>
      <c r="C66" s="414" t="s">
        <v>324</v>
      </c>
    </row>
    <row r="67" spans="1:3" ht="15">
      <c r="A67" s="412"/>
      <c r="B67" s="413" t="s">
        <v>86</v>
      </c>
      <c r="C67" s="414" t="s">
        <v>325</v>
      </c>
    </row>
    <row r="68" spans="1:3" ht="15">
      <c r="A68" s="412"/>
      <c r="B68" s="413" t="s">
        <v>92</v>
      </c>
      <c r="C68" s="414" t="s">
        <v>923</v>
      </c>
    </row>
    <row r="69" spans="1:3" ht="15">
      <c r="A69" s="412"/>
      <c r="B69" s="413" t="s">
        <v>95</v>
      </c>
      <c r="C69" s="414" t="s">
        <v>924</v>
      </c>
    </row>
    <row r="70" spans="1:3" ht="15">
      <c r="A70" s="412"/>
      <c r="B70" s="413" t="s">
        <v>98</v>
      </c>
      <c r="C70" s="414" t="s">
        <v>321</v>
      </c>
    </row>
    <row r="71" spans="1:3" ht="15">
      <c r="A71" s="412"/>
      <c r="B71" s="413" t="s">
        <v>101</v>
      </c>
      <c r="C71" s="414" t="s">
        <v>328</v>
      </c>
    </row>
    <row r="72" spans="1:3" ht="15">
      <c r="A72" s="412"/>
      <c r="B72" s="413" t="s">
        <v>103</v>
      </c>
      <c r="C72" s="414"/>
    </row>
    <row r="73" spans="1:3" ht="15.75" thickBot="1">
      <c r="A73" s="415"/>
      <c r="B73" s="416" t="s">
        <v>105</v>
      </c>
      <c r="C73" s="417"/>
    </row>
    <row r="74" ht="15.75" thickBot="1"/>
    <row r="75" spans="1:3" ht="15.75">
      <c r="A75" s="409" t="s">
        <v>890</v>
      </c>
      <c r="B75" s="410"/>
      <c r="C75" s="411" t="s">
        <v>99</v>
      </c>
    </row>
    <row r="76" spans="1:3" ht="15">
      <c r="A76" s="412" t="s">
        <v>891</v>
      </c>
      <c r="B76" s="413"/>
      <c r="C76" s="423" t="s">
        <v>925</v>
      </c>
    </row>
    <row r="77" spans="1:3" ht="15">
      <c r="A77" s="412" t="s">
        <v>893</v>
      </c>
      <c r="B77" s="413"/>
      <c r="C77" s="414" t="s">
        <v>926</v>
      </c>
    </row>
    <row r="78" spans="1:3" ht="15">
      <c r="A78" s="412" t="s">
        <v>895</v>
      </c>
      <c r="B78" s="413"/>
      <c r="C78" s="414" t="s">
        <v>926</v>
      </c>
    </row>
    <row r="79" spans="1:3" ht="15">
      <c r="A79" s="412" t="s">
        <v>897</v>
      </c>
      <c r="B79" s="413"/>
      <c r="C79" s="419" t="s">
        <v>927</v>
      </c>
    </row>
    <row r="80" spans="1:3" ht="15">
      <c r="A80" s="412" t="s">
        <v>899</v>
      </c>
      <c r="B80" s="413" t="s">
        <v>81</v>
      </c>
      <c r="C80" s="414" t="s">
        <v>307</v>
      </c>
    </row>
    <row r="81" spans="1:3" ht="15">
      <c r="A81" s="412"/>
      <c r="B81" s="413" t="s">
        <v>86</v>
      </c>
      <c r="C81" s="414" t="s">
        <v>928</v>
      </c>
    </row>
    <row r="82" spans="1:3" ht="15">
      <c r="A82" s="412"/>
      <c r="B82" s="413" t="s">
        <v>92</v>
      </c>
      <c r="C82" s="414" t="s">
        <v>308</v>
      </c>
    </row>
    <row r="83" spans="1:3" ht="15">
      <c r="A83" s="412"/>
      <c r="B83" s="413" t="s">
        <v>95</v>
      </c>
      <c r="C83" s="414" t="s">
        <v>309</v>
      </c>
    </row>
    <row r="84" spans="1:3" ht="15">
      <c r="A84" s="412"/>
      <c r="B84" s="413" t="s">
        <v>98</v>
      </c>
      <c r="C84" s="414" t="s">
        <v>310</v>
      </c>
    </row>
    <row r="85" spans="1:3" ht="15">
      <c r="A85" s="412"/>
      <c r="B85" s="413" t="s">
        <v>101</v>
      </c>
      <c r="C85" s="414" t="s">
        <v>311</v>
      </c>
    </row>
    <row r="86" spans="1:3" ht="15">
      <c r="A86" s="412"/>
      <c r="B86" s="413" t="s">
        <v>103</v>
      </c>
      <c r="C86" s="414" t="s">
        <v>312</v>
      </c>
    </row>
    <row r="87" spans="1:3" ht="15.75" thickBot="1">
      <c r="A87" s="415"/>
      <c r="B87" s="416" t="s">
        <v>105</v>
      </c>
      <c r="C87" s="417"/>
    </row>
    <row r="88" ht="15.75" thickBot="1"/>
    <row r="89" spans="1:3" ht="15.75">
      <c r="A89" s="409" t="s">
        <v>890</v>
      </c>
      <c r="B89" s="410"/>
      <c r="C89" s="411" t="s">
        <v>87</v>
      </c>
    </row>
    <row r="90" spans="1:3" ht="15">
      <c r="A90" s="412" t="s">
        <v>891</v>
      </c>
      <c r="B90" s="413"/>
      <c r="C90" s="423" t="s">
        <v>929</v>
      </c>
    </row>
    <row r="91" spans="1:6" ht="15">
      <c r="A91" s="412" t="s">
        <v>893</v>
      </c>
      <c r="B91" s="413"/>
      <c r="C91" s="414"/>
      <c r="E91" s="413"/>
      <c r="F91" s="413"/>
    </row>
    <row r="92" spans="1:6" ht="15">
      <c r="A92" s="412" t="s">
        <v>895</v>
      </c>
      <c r="B92" s="413"/>
      <c r="C92" s="414" t="s">
        <v>335</v>
      </c>
      <c r="E92" s="420"/>
      <c r="F92" s="413"/>
    </row>
    <row r="93" spans="1:6" ht="15">
      <c r="A93" s="412" t="s">
        <v>897</v>
      </c>
      <c r="B93" s="413"/>
      <c r="C93" s="414" t="s">
        <v>930</v>
      </c>
      <c r="E93" s="420"/>
      <c r="F93" s="413"/>
    </row>
    <row r="94" spans="1:6" ht="15">
      <c r="A94" s="412" t="s">
        <v>899</v>
      </c>
      <c r="B94" s="413" t="s">
        <v>81</v>
      </c>
      <c r="C94" s="414" t="s">
        <v>347</v>
      </c>
      <c r="E94" s="413"/>
      <c r="F94" s="413"/>
    </row>
    <row r="95" spans="1:6" ht="15">
      <c r="A95" s="412"/>
      <c r="B95" s="413" t="s">
        <v>86</v>
      </c>
      <c r="C95" s="414" t="s">
        <v>337</v>
      </c>
      <c r="E95" s="420"/>
      <c r="F95" s="413"/>
    </row>
    <row r="96" spans="1:6" ht="15">
      <c r="A96" s="412"/>
      <c r="B96" s="413" t="s">
        <v>92</v>
      </c>
      <c r="C96" s="414" t="s">
        <v>334</v>
      </c>
      <c r="E96" s="420"/>
      <c r="F96" s="413"/>
    </row>
    <row r="97" spans="1:6" ht="15">
      <c r="A97" s="412"/>
      <c r="B97" s="413" t="s">
        <v>95</v>
      </c>
      <c r="C97" s="414" t="s">
        <v>335</v>
      </c>
      <c r="E97" s="420"/>
      <c r="F97" s="413"/>
    </row>
    <row r="98" spans="1:6" ht="15">
      <c r="A98" s="412"/>
      <c r="B98" s="413" t="s">
        <v>98</v>
      </c>
      <c r="C98" s="414" t="s">
        <v>353</v>
      </c>
      <c r="E98" s="413"/>
      <c r="F98" s="413"/>
    </row>
    <row r="99" spans="1:6" ht="15">
      <c r="A99" s="412"/>
      <c r="B99" s="413" t="s">
        <v>101</v>
      </c>
      <c r="C99" s="414" t="s">
        <v>354</v>
      </c>
      <c r="E99" s="420"/>
      <c r="F99" s="413"/>
    </row>
    <row r="100" spans="1:6" ht="15">
      <c r="A100" s="412"/>
      <c r="B100" s="413" t="s">
        <v>103</v>
      </c>
      <c r="C100" s="414" t="s">
        <v>338</v>
      </c>
      <c r="E100" s="413"/>
      <c r="F100" s="413"/>
    </row>
    <row r="101" spans="1:6" ht="15.75" thickBot="1">
      <c r="A101" s="415"/>
      <c r="B101" s="416" t="s">
        <v>105</v>
      </c>
      <c r="C101" s="417" t="s">
        <v>931</v>
      </c>
      <c r="E101" s="413"/>
      <c r="F101" s="413"/>
    </row>
    <row r="102" spans="5:6" ht="15.75" thickBot="1">
      <c r="E102" s="413"/>
      <c r="F102" s="413"/>
    </row>
    <row r="103" spans="1:5" ht="15.75">
      <c r="A103" s="409" t="s">
        <v>890</v>
      </c>
      <c r="B103" s="410"/>
      <c r="C103" s="411" t="s">
        <v>580</v>
      </c>
      <c r="D103" s="413"/>
      <c r="E103" s="413"/>
    </row>
    <row r="104" spans="1:5" ht="15">
      <c r="A104" s="412" t="s">
        <v>891</v>
      </c>
      <c r="B104" s="413"/>
      <c r="C104" s="414" t="s">
        <v>932</v>
      </c>
      <c r="D104" s="413"/>
      <c r="E104" s="413"/>
    </row>
    <row r="105" spans="1:5" ht="15">
      <c r="A105" s="412" t="s">
        <v>893</v>
      </c>
      <c r="B105" s="413"/>
      <c r="C105" s="414"/>
      <c r="D105" s="413"/>
      <c r="E105" s="413"/>
    </row>
    <row r="106" spans="1:5" ht="15">
      <c r="A106" s="412" t="s">
        <v>895</v>
      </c>
      <c r="B106" s="413"/>
      <c r="C106" s="414" t="s">
        <v>933</v>
      </c>
      <c r="D106" s="413"/>
      <c r="E106" s="413"/>
    </row>
    <row r="107" spans="1:5" ht="15">
      <c r="A107" s="412" t="s">
        <v>897</v>
      </c>
      <c r="B107" s="413"/>
      <c r="C107" s="414" t="s">
        <v>934</v>
      </c>
      <c r="D107" s="413"/>
      <c r="E107" s="413"/>
    </row>
    <row r="108" spans="1:5" ht="15">
      <c r="A108" s="412" t="s">
        <v>899</v>
      </c>
      <c r="B108" s="413" t="s">
        <v>81</v>
      </c>
      <c r="C108" s="414" t="s">
        <v>359</v>
      </c>
      <c r="D108" s="413"/>
      <c r="E108" s="413"/>
    </row>
    <row r="109" spans="1:5" ht="15">
      <c r="A109" s="412"/>
      <c r="B109" s="413" t="s">
        <v>86</v>
      </c>
      <c r="C109" s="414" t="s">
        <v>348</v>
      </c>
      <c r="D109" s="413"/>
      <c r="E109" s="413"/>
    </row>
    <row r="110" spans="1:5" ht="15">
      <c r="A110" s="412"/>
      <c r="B110" s="413" t="s">
        <v>92</v>
      </c>
      <c r="C110" s="414" t="s">
        <v>933</v>
      </c>
      <c r="D110" s="413"/>
      <c r="E110" s="420"/>
    </row>
    <row r="111" spans="1:5" ht="15">
      <c r="A111" s="412"/>
      <c r="B111" s="413" t="s">
        <v>95</v>
      </c>
      <c r="C111" s="414" t="s">
        <v>935</v>
      </c>
      <c r="D111" s="413"/>
      <c r="E111" s="413"/>
    </row>
    <row r="112" spans="1:5" ht="15">
      <c r="A112" s="412"/>
      <c r="B112" s="413" t="s">
        <v>98</v>
      </c>
      <c r="C112" s="414" t="s">
        <v>936</v>
      </c>
      <c r="D112" s="413"/>
      <c r="E112" s="413"/>
    </row>
    <row r="113" spans="1:5" ht="15">
      <c r="A113" s="412"/>
      <c r="B113" s="413" t="s">
        <v>101</v>
      </c>
      <c r="C113" s="414" t="s">
        <v>937</v>
      </c>
      <c r="D113" s="413"/>
      <c r="E113" s="420"/>
    </row>
    <row r="114" spans="1:5" ht="15">
      <c r="A114" s="412"/>
      <c r="B114" s="413" t="s">
        <v>103</v>
      </c>
      <c r="C114" s="414" t="s">
        <v>938</v>
      </c>
      <c r="D114" s="413"/>
      <c r="E114" s="420"/>
    </row>
    <row r="115" spans="1:5" ht="15.75" thickBot="1">
      <c r="A115" s="415"/>
      <c r="B115" s="416" t="s">
        <v>105</v>
      </c>
      <c r="C115" s="417" t="s">
        <v>939</v>
      </c>
      <c r="D115" s="413"/>
      <c r="E115" s="42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3">
      <selection activeCell="I35" sqref="I35"/>
    </sheetView>
  </sheetViews>
  <sheetFormatPr defaultColWidth="9.140625" defaultRowHeight="15"/>
  <cols>
    <col min="1" max="1" width="18.140625" style="390" bestFit="1" customWidth="1"/>
    <col min="2" max="2" width="5.7109375" style="28" customWidth="1"/>
    <col min="3" max="3" width="25.28125" style="391" customWidth="1"/>
    <col min="4" max="4" width="2.7109375" style="391" customWidth="1"/>
    <col min="5" max="5" width="25.28125" style="391" customWidth="1"/>
    <col min="6" max="7" width="11.28125" style="0" customWidth="1"/>
  </cols>
  <sheetData>
    <row r="1" spans="1:7" s="381" customFormat="1" ht="20.25">
      <c r="A1" s="479" t="s">
        <v>867</v>
      </c>
      <c r="B1" s="479"/>
      <c r="C1" s="479"/>
      <c r="D1" s="479"/>
      <c r="E1" s="479"/>
      <c r="F1" s="479"/>
      <c r="G1" s="479"/>
    </row>
    <row r="2" spans="1:7" ht="6" customHeight="1">
      <c r="A2" s="382"/>
      <c r="B2" s="383"/>
      <c r="C2" s="384"/>
      <c r="D2" s="384"/>
      <c r="E2" s="384"/>
      <c r="F2" s="385"/>
      <c r="G2" s="385"/>
    </row>
    <row r="3" spans="1:7" s="389" customFormat="1" ht="15">
      <c r="A3" s="386" t="s">
        <v>868</v>
      </c>
      <c r="B3" s="387" t="s">
        <v>869</v>
      </c>
      <c r="C3" s="388" t="s">
        <v>118</v>
      </c>
      <c r="D3" s="388"/>
      <c r="E3" s="388" t="s">
        <v>119</v>
      </c>
      <c r="F3" s="388" t="s">
        <v>870</v>
      </c>
      <c r="G3" s="388" t="s">
        <v>871</v>
      </c>
    </row>
    <row r="4" spans="3:7" ht="6" customHeight="1">
      <c r="C4" s="80"/>
      <c r="E4" s="80"/>
      <c r="F4" s="80"/>
      <c r="G4" s="80"/>
    </row>
    <row r="5" spans="1:7" ht="15">
      <c r="A5" s="390">
        <v>41938</v>
      </c>
      <c r="B5" s="28" t="s">
        <v>853</v>
      </c>
      <c r="C5" s="392" t="s">
        <v>82</v>
      </c>
      <c r="D5" s="393" t="s">
        <v>123</v>
      </c>
      <c r="E5" s="392" t="s">
        <v>87</v>
      </c>
      <c r="F5" s="31" t="s">
        <v>145</v>
      </c>
      <c r="G5" s="31" t="s">
        <v>619</v>
      </c>
    </row>
    <row r="6" spans="2:7" ht="15">
      <c r="B6" s="28" t="s">
        <v>853</v>
      </c>
      <c r="C6" s="392" t="s">
        <v>106</v>
      </c>
      <c r="D6" s="393" t="s">
        <v>123</v>
      </c>
      <c r="E6" s="243" t="s">
        <v>580</v>
      </c>
      <c r="F6" s="31" t="s">
        <v>130</v>
      </c>
      <c r="G6" s="31" t="s">
        <v>174</v>
      </c>
    </row>
    <row r="7" spans="3:7" ht="15">
      <c r="C7"/>
      <c r="D7"/>
      <c r="E7"/>
      <c r="F7" s="2"/>
      <c r="G7" s="2"/>
    </row>
    <row r="8" spans="2:7" ht="15">
      <c r="B8" s="28" t="s">
        <v>854</v>
      </c>
      <c r="C8" s="392" t="s">
        <v>82</v>
      </c>
      <c r="D8" s="393" t="s">
        <v>123</v>
      </c>
      <c r="E8" s="243" t="s">
        <v>580</v>
      </c>
      <c r="F8" s="31" t="s">
        <v>157</v>
      </c>
      <c r="G8" s="31" t="s">
        <v>658</v>
      </c>
    </row>
    <row r="9" spans="2:7" ht="15">
      <c r="B9" s="28" t="s">
        <v>854</v>
      </c>
      <c r="C9" s="392" t="s">
        <v>106</v>
      </c>
      <c r="D9" s="393" t="s">
        <v>123</v>
      </c>
      <c r="E9" s="392" t="s">
        <v>87</v>
      </c>
      <c r="F9" s="31" t="s">
        <v>159</v>
      </c>
      <c r="G9" s="31" t="s">
        <v>879</v>
      </c>
    </row>
    <row r="10" spans="3:7" ht="15">
      <c r="C10"/>
      <c r="D10"/>
      <c r="E10"/>
      <c r="F10" s="2"/>
      <c r="G10" s="2"/>
    </row>
    <row r="11" spans="2:7" ht="15">
      <c r="B11" s="404" t="s">
        <v>854</v>
      </c>
      <c r="C11" s="400" t="s">
        <v>99</v>
      </c>
      <c r="D11" s="401" t="s">
        <v>123</v>
      </c>
      <c r="E11" s="400" t="s">
        <v>104</v>
      </c>
      <c r="F11" s="402" t="s">
        <v>135</v>
      </c>
      <c r="G11" s="402" t="s">
        <v>660</v>
      </c>
    </row>
    <row r="12" spans="2:7" ht="15">
      <c r="B12" s="28" t="s">
        <v>854</v>
      </c>
      <c r="C12" s="392" t="s">
        <v>93</v>
      </c>
      <c r="D12" s="394" t="s">
        <v>123</v>
      </c>
      <c r="E12" s="392" t="s">
        <v>96</v>
      </c>
      <c r="F12" s="31" t="s">
        <v>153</v>
      </c>
      <c r="G12" s="31" t="s">
        <v>880</v>
      </c>
    </row>
    <row r="13" spans="3:7" ht="15">
      <c r="C13"/>
      <c r="D13"/>
      <c r="E13"/>
      <c r="F13" s="2"/>
      <c r="G13" s="2"/>
    </row>
    <row r="14" spans="2:7" ht="15">
      <c r="B14" s="28" t="s">
        <v>851</v>
      </c>
      <c r="C14" s="392" t="s">
        <v>99</v>
      </c>
      <c r="D14" s="394" t="s">
        <v>123</v>
      </c>
      <c r="E14" s="392" t="s">
        <v>96</v>
      </c>
      <c r="F14" s="4" t="s">
        <v>130</v>
      </c>
      <c r="G14" s="4" t="s">
        <v>639</v>
      </c>
    </row>
    <row r="15" spans="2:7" ht="15">
      <c r="B15" s="404" t="s">
        <v>851</v>
      </c>
      <c r="C15" s="400" t="s">
        <v>93</v>
      </c>
      <c r="D15" s="401" t="s">
        <v>123</v>
      </c>
      <c r="E15" s="400" t="s">
        <v>104</v>
      </c>
      <c r="F15" s="402" t="s">
        <v>127</v>
      </c>
      <c r="G15" s="402" t="s">
        <v>881</v>
      </c>
    </row>
    <row r="19" spans="1:7" ht="15">
      <c r="A19" s="390">
        <v>41959</v>
      </c>
      <c r="C19" s="392" t="s">
        <v>87</v>
      </c>
      <c r="D19" s="394" t="s">
        <v>123</v>
      </c>
      <c r="E19" s="243" t="s">
        <v>580</v>
      </c>
      <c r="F19" s="4" t="s">
        <v>143</v>
      </c>
      <c r="G19" s="4" t="s">
        <v>431</v>
      </c>
    </row>
    <row r="20" spans="6:7" ht="15">
      <c r="F20" s="2"/>
      <c r="G20" s="2"/>
    </row>
    <row r="21" spans="3:7" ht="15">
      <c r="C21" s="392" t="s">
        <v>93</v>
      </c>
      <c r="D21" s="394" t="s">
        <v>123</v>
      </c>
      <c r="E21" s="392" t="s">
        <v>99</v>
      </c>
      <c r="F21" s="4" t="s">
        <v>143</v>
      </c>
      <c r="G21" s="4" t="s">
        <v>170</v>
      </c>
    </row>
    <row r="22" spans="6:7" ht="15">
      <c r="F22" s="2"/>
      <c r="G22" s="2"/>
    </row>
    <row r="23" spans="3:7" ht="15">
      <c r="C23" s="400" t="s">
        <v>104</v>
      </c>
      <c r="D23" s="401" t="s">
        <v>123</v>
      </c>
      <c r="E23" s="400" t="s">
        <v>96</v>
      </c>
      <c r="F23" s="403" t="s">
        <v>150</v>
      </c>
      <c r="G23" s="403" t="s">
        <v>882</v>
      </c>
    </row>
    <row r="27" spans="1:7" ht="15">
      <c r="A27" s="390">
        <v>41973</v>
      </c>
      <c r="B27" s="28" t="s">
        <v>853</v>
      </c>
      <c r="C27" s="392" t="s">
        <v>82</v>
      </c>
      <c r="D27" s="393" t="s">
        <v>123</v>
      </c>
      <c r="E27" s="392" t="s">
        <v>93</v>
      </c>
      <c r="F27" s="4" t="s">
        <v>135</v>
      </c>
      <c r="G27" s="4" t="s">
        <v>883</v>
      </c>
    </row>
    <row r="28" spans="2:7" ht="15">
      <c r="B28" s="28" t="s">
        <v>853</v>
      </c>
      <c r="C28" s="392" t="s">
        <v>106</v>
      </c>
      <c r="D28" s="393" t="s">
        <v>123</v>
      </c>
      <c r="E28" s="392" t="s">
        <v>99</v>
      </c>
      <c r="F28" s="4" t="s">
        <v>603</v>
      </c>
      <c r="G28" s="4" t="s">
        <v>620</v>
      </c>
    </row>
    <row r="29" spans="6:7" ht="15">
      <c r="F29" s="2"/>
      <c r="G29" s="2"/>
    </row>
    <row r="30" spans="2:7" ht="15">
      <c r="B30" s="28" t="s">
        <v>854</v>
      </c>
      <c r="C30" s="392" t="s">
        <v>82</v>
      </c>
      <c r="D30" s="393" t="s">
        <v>123</v>
      </c>
      <c r="E30" s="392" t="s">
        <v>99</v>
      </c>
      <c r="F30" s="4" t="s">
        <v>157</v>
      </c>
      <c r="G30" s="4" t="s">
        <v>152</v>
      </c>
    </row>
    <row r="31" spans="2:7" ht="15">
      <c r="B31" s="28" t="s">
        <v>854</v>
      </c>
      <c r="C31" s="392" t="s">
        <v>106</v>
      </c>
      <c r="D31" s="393" t="s">
        <v>123</v>
      </c>
      <c r="E31" s="392" t="s">
        <v>93</v>
      </c>
      <c r="F31" s="4" t="s">
        <v>130</v>
      </c>
      <c r="G31" s="4" t="s">
        <v>829</v>
      </c>
    </row>
    <row r="32" spans="6:7" ht="15">
      <c r="F32" s="2"/>
      <c r="G32" s="2"/>
    </row>
    <row r="33" spans="2:7" ht="15">
      <c r="B33" s="28" t="s">
        <v>853</v>
      </c>
      <c r="C33" s="392" t="s">
        <v>87</v>
      </c>
      <c r="D33" s="394" t="s">
        <v>123</v>
      </c>
      <c r="E33" s="392" t="s">
        <v>96</v>
      </c>
      <c r="F33" s="4" t="s">
        <v>143</v>
      </c>
      <c r="G33" s="4" t="s">
        <v>884</v>
      </c>
    </row>
    <row r="34" spans="2:7" ht="15">
      <c r="B34" s="28" t="s">
        <v>853</v>
      </c>
      <c r="C34" s="405" t="s">
        <v>580</v>
      </c>
      <c r="D34" s="401" t="s">
        <v>123</v>
      </c>
      <c r="E34" s="400" t="s">
        <v>104</v>
      </c>
      <c r="F34" s="403" t="s">
        <v>157</v>
      </c>
      <c r="G34" s="403" t="s">
        <v>885</v>
      </c>
    </row>
    <row r="35" spans="6:7" ht="15">
      <c r="F35" s="2"/>
      <c r="G35" s="2"/>
    </row>
    <row r="36" spans="2:7" ht="15">
      <c r="B36" s="28" t="s">
        <v>854</v>
      </c>
      <c r="C36" s="243" t="s">
        <v>580</v>
      </c>
      <c r="D36" s="394" t="s">
        <v>123</v>
      </c>
      <c r="E36" s="392" t="s">
        <v>96</v>
      </c>
      <c r="F36" s="4" t="s">
        <v>159</v>
      </c>
      <c r="G36" s="4" t="s">
        <v>836</v>
      </c>
    </row>
    <row r="37" spans="2:7" ht="15">
      <c r="B37" s="28" t="s">
        <v>854</v>
      </c>
      <c r="C37" s="400" t="s">
        <v>87</v>
      </c>
      <c r="D37" s="401" t="s">
        <v>123</v>
      </c>
      <c r="E37" s="400" t="s">
        <v>104</v>
      </c>
      <c r="F37" s="403" t="s">
        <v>157</v>
      </c>
      <c r="G37" s="403" t="s">
        <v>886</v>
      </c>
    </row>
    <row r="41" spans="1:7" ht="15">
      <c r="A41" s="390">
        <v>42008</v>
      </c>
      <c r="B41" s="28" t="s">
        <v>853</v>
      </c>
      <c r="C41" s="392" t="s">
        <v>106</v>
      </c>
      <c r="D41" s="393" t="s">
        <v>123</v>
      </c>
      <c r="E41" s="392" t="s">
        <v>82</v>
      </c>
      <c r="F41" s="4" t="s">
        <v>141</v>
      </c>
      <c r="G41" s="4" t="s">
        <v>887</v>
      </c>
    </row>
    <row r="42" spans="2:7" ht="15">
      <c r="B42" s="28" t="s">
        <v>854</v>
      </c>
      <c r="C42" s="392" t="s">
        <v>82</v>
      </c>
      <c r="D42" s="393" t="s">
        <v>123</v>
      </c>
      <c r="E42" s="392" t="s">
        <v>106</v>
      </c>
      <c r="F42" s="4" t="s">
        <v>677</v>
      </c>
      <c r="G42" s="4" t="s">
        <v>888</v>
      </c>
    </row>
    <row r="43" spans="6:7" ht="15">
      <c r="F43" s="2"/>
      <c r="G43" s="2"/>
    </row>
    <row r="44" spans="3:7" ht="15">
      <c r="C44" s="243" t="s">
        <v>580</v>
      </c>
      <c r="D44" s="394" t="s">
        <v>123</v>
      </c>
      <c r="E44" s="392" t="s">
        <v>87</v>
      </c>
      <c r="F44" s="4" t="s">
        <v>143</v>
      </c>
      <c r="G44" s="4" t="s">
        <v>634</v>
      </c>
    </row>
    <row r="45" spans="6:7" ht="15">
      <c r="F45" s="2"/>
      <c r="G45" s="2"/>
    </row>
    <row r="46" spans="3:7" ht="15">
      <c r="C46" s="392" t="s">
        <v>99</v>
      </c>
      <c r="D46" s="394" t="s">
        <v>123</v>
      </c>
      <c r="E46" s="392" t="s">
        <v>93</v>
      </c>
      <c r="F46" s="4" t="s">
        <v>135</v>
      </c>
      <c r="G46" s="4" t="s">
        <v>883</v>
      </c>
    </row>
    <row r="47" spans="6:7" ht="15">
      <c r="F47" s="2"/>
      <c r="G47" s="2"/>
    </row>
    <row r="48" spans="3:7" ht="15">
      <c r="C48" s="400" t="s">
        <v>96</v>
      </c>
      <c r="D48" s="401" t="s">
        <v>123</v>
      </c>
      <c r="E48" s="400" t="s">
        <v>104</v>
      </c>
      <c r="F48" s="403" t="s">
        <v>157</v>
      </c>
      <c r="G48" s="403" t="s">
        <v>158</v>
      </c>
    </row>
    <row r="52" spans="1:7" ht="15">
      <c r="A52" s="390">
        <v>41671</v>
      </c>
      <c r="B52" s="28" t="s">
        <v>853</v>
      </c>
      <c r="C52" s="392" t="s">
        <v>96</v>
      </c>
      <c r="D52" s="393" t="s">
        <v>123</v>
      </c>
      <c r="E52" s="392" t="s">
        <v>82</v>
      </c>
      <c r="F52" s="4" t="s">
        <v>159</v>
      </c>
      <c r="G52" s="4" t="s">
        <v>154</v>
      </c>
    </row>
    <row r="53" spans="2:7" ht="15">
      <c r="B53" s="28" t="s">
        <v>853</v>
      </c>
      <c r="C53" s="400" t="s">
        <v>104</v>
      </c>
      <c r="D53" s="401" t="s">
        <v>123</v>
      </c>
      <c r="E53" s="400" t="s">
        <v>106</v>
      </c>
      <c r="F53" s="4" t="s">
        <v>143</v>
      </c>
      <c r="G53" s="4" t="s">
        <v>382</v>
      </c>
    </row>
    <row r="54" spans="6:7" ht="15">
      <c r="F54" s="2"/>
      <c r="G54" s="2"/>
    </row>
    <row r="55" spans="2:7" ht="15">
      <c r="B55" s="28" t="s">
        <v>854</v>
      </c>
      <c r="C55" s="400" t="s">
        <v>104</v>
      </c>
      <c r="D55" s="401" t="s">
        <v>123</v>
      </c>
      <c r="E55" s="400" t="s">
        <v>82</v>
      </c>
      <c r="F55" s="4" t="s">
        <v>141</v>
      </c>
      <c r="G55" s="4" t="s">
        <v>940</v>
      </c>
    </row>
    <row r="56" spans="2:7" ht="15">
      <c r="B56" s="28" t="s">
        <v>854</v>
      </c>
      <c r="C56" s="392" t="s">
        <v>96</v>
      </c>
      <c r="D56" s="393" t="s">
        <v>123</v>
      </c>
      <c r="E56" s="392" t="s">
        <v>106</v>
      </c>
      <c r="F56" s="4" t="s">
        <v>157</v>
      </c>
      <c r="G56" s="4" t="s">
        <v>619</v>
      </c>
    </row>
    <row r="57" spans="6:7" ht="15">
      <c r="F57" s="2"/>
      <c r="G57" s="2"/>
    </row>
    <row r="58" spans="2:7" ht="15">
      <c r="B58" s="28" t="s">
        <v>853</v>
      </c>
      <c r="C58" s="243" t="s">
        <v>580</v>
      </c>
      <c r="D58" s="394" t="s">
        <v>123</v>
      </c>
      <c r="E58" s="392" t="s">
        <v>99</v>
      </c>
      <c r="F58" s="4" t="s">
        <v>127</v>
      </c>
      <c r="G58" s="4" t="s">
        <v>671</v>
      </c>
    </row>
    <row r="59" spans="2:7" ht="15">
      <c r="B59" s="28" t="s">
        <v>853</v>
      </c>
      <c r="C59" s="392" t="s">
        <v>87</v>
      </c>
      <c r="D59" s="394" t="s">
        <v>123</v>
      </c>
      <c r="E59" s="392" t="s">
        <v>93</v>
      </c>
      <c r="F59" s="4" t="s">
        <v>135</v>
      </c>
      <c r="G59" s="4" t="s">
        <v>610</v>
      </c>
    </row>
    <row r="60" spans="6:7" ht="15">
      <c r="F60" s="2"/>
      <c r="G60" s="2"/>
    </row>
    <row r="61" spans="2:7" ht="15">
      <c r="B61" s="28" t="s">
        <v>854</v>
      </c>
      <c r="C61" s="243" t="s">
        <v>580</v>
      </c>
      <c r="D61" s="394" t="s">
        <v>123</v>
      </c>
      <c r="E61" s="392" t="s">
        <v>93</v>
      </c>
      <c r="F61" s="4" t="s">
        <v>127</v>
      </c>
      <c r="G61" s="4" t="s">
        <v>885</v>
      </c>
    </row>
    <row r="62" spans="2:7" ht="15">
      <c r="B62" s="28" t="s">
        <v>854</v>
      </c>
      <c r="C62" s="392" t="s">
        <v>87</v>
      </c>
      <c r="D62" s="394" t="s">
        <v>123</v>
      </c>
      <c r="E62" s="392" t="s">
        <v>99</v>
      </c>
      <c r="F62" s="4" t="s">
        <v>135</v>
      </c>
      <c r="G62" s="4" t="s">
        <v>941</v>
      </c>
    </row>
    <row r="66" spans="1:7" ht="15">
      <c r="A66" s="390">
        <v>42050</v>
      </c>
      <c r="B66" s="28" t="s">
        <v>854</v>
      </c>
      <c r="C66" s="392" t="s">
        <v>93</v>
      </c>
      <c r="D66" s="393" t="s">
        <v>123</v>
      </c>
      <c r="E66" s="392" t="s">
        <v>82</v>
      </c>
      <c r="F66" s="226"/>
      <c r="G66" s="226"/>
    </row>
    <row r="67" spans="2:7" ht="15">
      <c r="B67" s="28" t="s">
        <v>854</v>
      </c>
      <c r="C67" s="392" t="s">
        <v>99</v>
      </c>
      <c r="D67" s="393" t="s">
        <v>123</v>
      </c>
      <c r="E67" s="392" t="s">
        <v>106</v>
      </c>
      <c r="F67" s="226"/>
      <c r="G67" s="226"/>
    </row>
    <row r="69" spans="2:7" ht="15">
      <c r="B69" s="28" t="s">
        <v>851</v>
      </c>
      <c r="C69" s="392" t="s">
        <v>99</v>
      </c>
      <c r="D69" s="393" t="s">
        <v>123</v>
      </c>
      <c r="E69" s="392" t="s">
        <v>82</v>
      </c>
      <c r="F69" s="226"/>
      <c r="G69" s="226"/>
    </row>
    <row r="70" spans="2:7" ht="15">
      <c r="B70" s="28" t="s">
        <v>851</v>
      </c>
      <c r="C70" s="392" t="s">
        <v>93</v>
      </c>
      <c r="D70" s="393" t="s">
        <v>123</v>
      </c>
      <c r="E70" s="392" t="s">
        <v>106</v>
      </c>
      <c r="F70" s="226"/>
      <c r="G70" s="226"/>
    </row>
    <row r="72" spans="2:7" ht="15">
      <c r="B72" s="28" t="s">
        <v>853</v>
      </c>
      <c r="C72" s="392" t="s">
        <v>96</v>
      </c>
      <c r="D72" s="393" t="s">
        <v>123</v>
      </c>
      <c r="E72" s="392" t="s">
        <v>87</v>
      </c>
      <c r="F72" s="226"/>
      <c r="G72" s="226"/>
    </row>
    <row r="73" spans="2:7" ht="15">
      <c r="B73" s="28" t="s">
        <v>853</v>
      </c>
      <c r="C73" s="400" t="s">
        <v>104</v>
      </c>
      <c r="D73" s="401" t="s">
        <v>123</v>
      </c>
      <c r="E73" s="405" t="s">
        <v>580</v>
      </c>
      <c r="F73" s="406"/>
      <c r="G73" s="406"/>
    </row>
    <row r="75" spans="2:7" ht="15">
      <c r="B75" s="28" t="s">
        <v>854</v>
      </c>
      <c r="C75" s="392" t="s">
        <v>96</v>
      </c>
      <c r="D75" s="393" t="s">
        <v>123</v>
      </c>
      <c r="E75" s="243" t="s">
        <v>580</v>
      </c>
      <c r="F75" s="226"/>
      <c r="G75" s="226"/>
    </row>
    <row r="76" spans="2:7" ht="15">
      <c r="B76" s="28" t="s">
        <v>854</v>
      </c>
      <c r="C76" s="400" t="s">
        <v>104</v>
      </c>
      <c r="D76" s="401" t="s">
        <v>123</v>
      </c>
      <c r="E76" s="400" t="s">
        <v>87</v>
      </c>
      <c r="F76" s="406"/>
      <c r="G76" s="406"/>
    </row>
    <row r="77" spans="3:7" ht="15">
      <c r="C77" s="395"/>
      <c r="D77" s="396"/>
      <c r="E77" s="395"/>
      <c r="F77" s="397"/>
      <c r="G77" s="397"/>
    </row>
    <row r="78" spans="3:7" ht="15">
      <c r="C78" s="395"/>
      <c r="D78" s="396"/>
      <c r="E78" s="395"/>
      <c r="F78" s="397"/>
      <c r="G78" s="397"/>
    </row>
    <row r="79" spans="3:7" ht="15">
      <c r="C79" s="395"/>
      <c r="D79" s="396"/>
      <c r="E79" s="395"/>
      <c r="F79" s="397"/>
      <c r="G79" s="397"/>
    </row>
    <row r="80" spans="1:7" ht="15">
      <c r="A80" s="390">
        <v>42071</v>
      </c>
      <c r="B80" s="28" t="s">
        <v>853</v>
      </c>
      <c r="C80" s="392" t="s">
        <v>87</v>
      </c>
      <c r="D80" s="393" t="s">
        <v>123</v>
      </c>
      <c r="E80" s="392" t="s">
        <v>82</v>
      </c>
      <c r="F80" s="226"/>
      <c r="G80" s="226"/>
    </row>
    <row r="81" spans="2:7" ht="15">
      <c r="B81" s="28" t="s">
        <v>853</v>
      </c>
      <c r="C81" s="243" t="s">
        <v>580</v>
      </c>
      <c r="D81" s="393" t="s">
        <v>123</v>
      </c>
      <c r="E81" s="392" t="s">
        <v>106</v>
      </c>
      <c r="F81" s="226"/>
      <c r="G81" s="226"/>
    </row>
    <row r="83" spans="2:7" ht="15">
      <c r="B83" s="28" t="s">
        <v>854</v>
      </c>
      <c r="C83" s="243" t="s">
        <v>580</v>
      </c>
      <c r="D83" s="393" t="s">
        <v>123</v>
      </c>
      <c r="E83" s="392" t="s">
        <v>82</v>
      </c>
      <c r="F83" s="226"/>
      <c r="G83" s="226"/>
    </row>
    <row r="84" spans="2:7" ht="15">
      <c r="B84" s="28" t="s">
        <v>854</v>
      </c>
      <c r="C84" s="392" t="s">
        <v>87</v>
      </c>
      <c r="D84" s="393" t="s">
        <v>123</v>
      </c>
      <c r="E84" s="392" t="s">
        <v>106</v>
      </c>
      <c r="F84" s="226"/>
      <c r="G84" s="226"/>
    </row>
    <row r="86" spans="2:7" ht="15">
      <c r="B86" s="28" t="s">
        <v>853</v>
      </c>
      <c r="C86" s="400" t="s">
        <v>104</v>
      </c>
      <c r="D86" s="401" t="s">
        <v>123</v>
      </c>
      <c r="E86" s="400" t="s">
        <v>99</v>
      </c>
      <c r="F86" s="406"/>
      <c r="G86" s="406"/>
    </row>
    <row r="87" spans="2:7" ht="15">
      <c r="B87" s="28" t="s">
        <v>853</v>
      </c>
      <c r="C87" s="392" t="s">
        <v>96</v>
      </c>
      <c r="D87" s="394" t="s">
        <v>123</v>
      </c>
      <c r="E87" s="392" t="s">
        <v>93</v>
      </c>
      <c r="F87" s="226"/>
      <c r="G87" s="226"/>
    </row>
    <row r="89" spans="2:7" ht="15">
      <c r="B89" s="28" t="s">
        <v>854</v>
      </c>
      <c r="C89" s="392" t="s">
        <v>96</v>
      </c>
      <c r="D89" s="394" t="s">
        <v>123</v>
      </c>
      <c r="E89" s="392" t="s">
        <v>99</v>
      </c>
      <c r="F89" s="226"/>
      <c r="G89" s="226"/>
    </row>
    <row r="90" spans="2:7" ht="15">
      <c r="B90" s="28" t="s">
        <v>854</v>
      </c>
      <c r="C90" s="400" t="s">
        <v>104</v>
      </c>
      <c r="D90" s="401" t="s">
        <v>123</v>
      </c>
      <c r="E90" s="400" t="s">
        <v>93</v>
      </c>
      <c r="F90" s="406"/>
      <c r="G90" s="406"/>
    </row>
    <row r="91" spans="3:7" ht="15">
      <c r="C91" s="395"/>
      <c r="D91" s="396"/>
      <c r="E91" s="395"/>
      <c r="F91" s="397"/>
      <c r="G91" s="397"/>
    </row>
    <row r="94" spans="1:7" ht="15">
      <c r="A94" s="390">
        <v>42106</v>
      </c>
      <c r="B94" s="28" t="s">
        <v>853</v>
      </c>
      <c r="C94" s="392" t="s">
        <v>82</v>
      </c>
      <c r="D94" s="393" t="s">
        <v>123</v>
      </c>
      <c r="E94" s="392" t="s">
        <v>96</v>
      </c>
      <c r="F94" s="226"/>
      <c r="G94" s="226"/>
    </row>
    <row r="95" spans="2:7" ht="15">
      <c r="B95" s="28" t="s">
        <v>853</v>
      </c>
      <c r="C95" s="400" t="s">
        <v>106</v>
      </c>
      <c r="D95" s="401" t="s">
        <v>123</v>
      </c>
      <c r="E95" s="400" t="s">
        <v>104</v>
      </c>
      <c r="F95" s="406"/>
      <c r="G95" s="406"/>
    </row>
    <row r="97" spans="2:7" ht="15">
      <c r="B97" s="28" t="s">
        <v>854</v>
      </c>
      <c r="C97" s="400" t="s">
        <v>82</v>
      </c>
      <c r="D97" s="401" t="s">
        <v>123</v>
      </c>
      <c r="E97" s="400" t="s">
        <v>104</v>
      </c>
      <c r="F97" s="406"/>
      <c r="G97" s="406"/>
    </row>
    <row r="98" spans="2:7" ht="15">
      <c r="B98" s="28" t="s">
        <v>854</v>
      </c>
      <c r="C98" s="392" t="s">
        <v>106</v>
      </c>
      <c r="D98" s="393" t="s">
        <v>123</v>
      </c>
      <c r="E98" s="392" t="s">
        <v>96</v>
      </c>
      <c r="F98" s="226"/>
      <c r="G98" s="226"/>
    </row>
    <row r="100" spans="2:7" ht="15">
      <c r="B100" s="28" t="s">
        <v>854</v>
      </c>
      <c r="C100" s="392" t="s">
        <v>99</v>
      </c>
      <c r="D100" s="394" t="s">
        <v>123</v>
      </c>
      <c r="E100" s="243" t="s">
        <v>580</v>
      </c>
      <c r="F100" s="226"/>
      <c r="G100" s="226"/>
    </row>
    <row r="101" spans="2:7" ht="15">
      <c r="B101" s="28" t="s">
        <v>854</v>
      </c>
      <c r="C101" s="392" t="s">
        <v>93</v>
      </c>
      <c r="D101" s="394" t="s">
        <v>123</v>
      </c>
      <c r="E101" s="392" t="s">
        <v>87</v>
      </c>
      <c r="F101" s="226"/>
      <c r="G101" s="226"/>
    </row>
    <row r="103" spans="2:7" ht="15">
      <c r="B103" s="28" t="s">
        <v>851</v>
      </c>
      <c r="C103" s="392" t="s">
        <v>93</v>
      </c>
      <c r="D103" s="394" t="s">
        <v>123</v>
      </c>
      <c r="E103" s="243" t="s">
        <v>580</v>
      </c>
      <c r="F103" s="226"/>
      <c r="G103" s="226"/>
    </row>
    <row r="104" spans="2:7" ht="15">
      <c r="B104" s="28" t="s">
        <v>851</v>
      </c>
      <c r="C104" s="392" t="s">
        <v>99</v>
      </c>
      <c r="D104" s="394" t="s">
        <v>123</v>
      </c>
      <c r="E104" s="392" t="s">
        <v>87</v>
      </c>
      <c r="F104" s="226"/>
      <c r="G104" s="22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Prazdroj,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Vladimir Rajnoha</cp:lastModifiedBy>
  <dcterms:created xsi:type="dcterms:W3CDTF">2012-12-23T21:06:21Z</dcterms:created>
  <dcterms:modified xsi:type="dcterms:W3CDTF">2016-03-02T22:40:59Z</dcterms:modified>
  <cp:category/>
  <cp:version/>
  <cp:contentType/>
  <cp:contentStatus/>
</cp:coreProperties>
</file>